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15AAF47D-8706-47E3-8D3A-4C4BF03AB3CD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16" i="1" l="1"/>
  <c r="J13" i="1" l="1"/>
  <c r="J14" i="1"/>
  <c r="J15" i="1"/>
  <c r="J18" i="1"/>
  <c r="J19" i="1"/>
  <c r="J20" i="1"/>
</calcChain>
</file>

<file path=xl/sharedStrings.xml><?xml version="1.0" encoding="utf-8"?>
<sst xmlns="http://schemas.openxmlformats.org/spreadsheetml/2006/main" count="313" uniqueCount="171">
  <si>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</si>
  <si>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</si>
  <si>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</si>
  <si>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</si>
  <si>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</si>
  <si>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</si>
  <si>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</si>
  <si>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</si>
  <si>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</si>
  <si>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</si>
  <si>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</si>
  <si>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4.</t>
  </si>
  <si>
    <t>5.</t>
  </si>
  <si>
    <t>6.</t>
  </si>
  <si>
    <t>7.</t>
  </si>
  <si>
    <t>ZAGREB</t>
  </si>
  <si>
    <t>14.</t>
  </si>
  <si>
    <t>Kralja Petra Krešimira IV, 10</t>
  </si>
  <si>
    <t>42000  V A R A Ž D I N A</t>
  </si>
  <si>
    <t>ERSTE&amp;STEIERMÄRKISCHE BANK</t>
  </si>
  <si>
    <t>RIJEKA</t>
  </si>
  <si>
    <t>Bankarske usluge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</si>
  <si>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</si>
  <si>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</si>
  <si>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</si>
  <si>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</si>
  <si>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</si>
  <si>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</si>
  <si>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</si>
  <si>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</si>
  <si>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</si>
  <si>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</si>
  <si>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</si>
  <si>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</si>
  <si>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</si>
  <si>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</si>
  <si>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</si>
  <si>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</si>
  <si>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</si>
  <si>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3431-Materijalni rashodi</t>
  </si>
  <si>
    <t>3221 Ostali materijal za potrebe redovnog poslovanja</t>
  </si>
  <si>
    <t>9.</t>
  </si>
  <si>
    <t>VARAŽDIN</t>
  </si>
  <si>
    <t>10.</t>
  </si>
  <si>
    <t>11.</t>
  </si>
  <si>
    <t>12.</t>
  </si>
  <si>
    <t>NARODNE NOVINE D.D.</t>
  </si>
  <si>
    <t>METRO CASH&amp;CARRY</t>
  </si>
  <si>
    <t>3222 - Materijal i sirovine</t>
  </si>
  <si>
    <t>Prehrana učenika</t>
  </si>
  <si>
    <t>PODRAVKA D.D. PREHRAMBENA INDUSTRIJA</t>
  </si>
  <si>
    <t>KOPRIVNICA</t>
  </si>
  <si>
    <t>15.</t>
  </si>
  <si>
    <t>16.</t>
  </si>
  <si>
    <t>17.</t>
  </si>
  <si>
    <t>18.</t>
  </si>
  <si>
    <t>19.</t>
  </si>
  <si>
    <t>20.</t>
  </si>
  <si>
    <t>PEVEX D.D.</t>
  </si>
  <si>
    <t>BJELOVAR</t>
  </si>
  <si>
    <t xml:space="preserve">3224 - </t>
  </si>
  <si>
    <t>3224-Materijal i dijelovi za tekuće održavanje</t>
  </si>
  <si>
    <t>Materijal za održavanje opreme</t>
  </si>
  <si>
    <t>21.</t>
  </si>
  <si>
    <t>22.</t>
  </si>
  <si>
    <t>23.</t>
  </si>
  <si>
    <t>24.</t>
  </si>
  <si>
    <t>25.</t>
  </si>
  <si>
    <t>VINDIJA D.D.</t>
  </si>
  <si>
    <t>26.</t>
  </si>
  <si>
    <t>OPG DARIO POCEDULIĆ</t>
  </si>
  <si>
    <t>27.</t>
  </si>
  <si>
    <t>28.</t>
  </si>
  <si>
    <t>29.</t>
  </si>
  <si>
    <t>PIK VRBOVEC PLUS D.O.O.</t>
  </si>
  <si>
    <t>VRBOVEC</t>
  </si>
  <si>
    <t>30.</t>
  </si>
  <si>
    <t>31.</t>
  </si>
  <si>
    <t>LEDO PLUS D.O.O.</t>
  </si>
  <si>
    <t>32.</t>
  </si>
  <si>
    <t>33.</t>
  </si>
  <si>
    <t>34.</t>
  </si>
  <si>
    <t>35.</t>
  </si>
  <si>
    <t>36.</t>
  </si>
  <si>
    <t>38.</t>
  </si>
  <si>
    <t>EKOS CAKES D.O.O.</t>
  </si>
  <si>
    <t>39.</t>
  </si>
  <si>
    <t>40.</t>
  </si>
  <si>
    <t>41.</t>
  </si>
  <si>
    <t>42.</t>
  </si>
  <si>
    <t>43.</t>
  </si>
  <si>
    <t>44.</t>
  </si>
  <si>
    <t>45.</t>
  </si>
  <si>
    <t>RECORD D.O.O.</t>
  </si>
  <si>
    <t>46.</t>
  </si>
  <si>
    <t>47.</t>
  </si>
  <si>
    <t>48.</t>
  </si>
  <si>
    <t>49.</t>
  </si>
  <si>
    <t>TEDI</t>
  </si>
  <si>
    <t>ČAKOVEC</t>
  </si>
  <si>
    <t>13.</t>
  </si>
  <si>
    <t>Uredski namještaj</t>
  </si>
  <si>
    <t>LUDBREŠKA MLJEKARA ANTUN BOHNEC D.O.O.</t>
  </si>
  <si>
    <t>LUDBREG</t>
  </si>
  <si>
    <t>VOĆE VARAŽDIN D.O.O.</t>
  </si>
  <si>
    <t>PEKARA KLAS D.O.O.</t>
  </si>
  <si>
    <t>ŠEMOVEC</t>
  </si>
  <si>
    <t>37.</t>
  </si>
  <si>
    <t>BAUHAUS</t>
  </si>
  <si>
    <t>Prijevoz učenika</t>
  </si>
  <si>
    <t>Materijal za potrebe PB</t>
  </si>
  <si>
    <t>INFORMACIJA O TROŠENJU SREDSTAVA - STUDENI 2024.</t>
  </si>
  <si>
    <t>11.11.2024.</t>
  </si>
  <si>
    <t>27.11.2024.</t>
  </si>
  <si>
    <t>Otpremnina, jubilarna</t>
  </si>
  <si>
    <t>28.11.2024.</t>
  </si>
  <si>
    <t>Nagrade</t>
  </si>
  <si>
    <t>05.11.2024.</t>
  </si>
  <si>
    <t>IKEA HRVATSKA</t>
  </si>
  <si>
    <t>06.11.2024.</t>
  </si>
  <si>
    <t>LESNINA</t>
  </si>
  <si>
    <t>07.11.2024.</t>
  </si>
  <si>
    <t>BENISSENT</t>
  </si>
  <si>
    <t>DUGO SELO</t>
  </si>
  <si>
    <t>3223 - Materijal i sirovine</t>
  </si>
  <si>
    <t>OBRT PRIJEVOZA PUTNIKA FRANJO LACKOVIĆ</t>
  </si>
  <si>
    <t>RADOVAN</t>
  </si>
  <si>
    <t>3299 Ostali nespomenuti rashodi poslovanja</t>
  </si>
  <si>
    <t>4221 Uredski namještaj</t>
  </si>
  <si>
    <t>UPIS NEKRETNINA D.O.O. ZA USLUGE</t>
  </si>
  <si>
    <t>Telegram</t>
  </si>
  <si>
    <t>12.11.2024.</t>
  </si>
  <si>
    <t>13.11.2024.</t>
  </si>
  <si>
    <t>BONBONNIERE KRAŠ</t>
  </si>
  <si>
    <t>3221 ostali materijal za potrebe redovnog poslovanja</t>
  </si>
  <si>
    <t>Poklon suradnicima</t>
  </si>
  <si>
    <t>14.11.2024.</t>
  </si>
  <si>
    <t>15.11.2024.</t>
  </si>
  <si>
    <t>GRAD VARAŽDIN</t>
  </si>
  <si>
    <t>Plaće za djelatnike Produženog boravka 9. i 10. mjesec 2024.</t>
  </si>
  <si>
    <t>3233 Tisak</t>
  </si>
  <si>
    <t>Objava natječaja za izbor ravnatelja</t>
  </si>
  <si>
    <t>FOKUS KOMUNIKACIJE D.O.O.</t>
  </si>
  <si>
    <t>3221 Literatura</t>
  </si>
  <si>
    <t>Literatura - pedagog</t>
  </si>
  <si>
    <t xml:space="preserve">ZNANJE INTERLIBER </t>
  </si>
  <si>
    <t>3222 Literatura</t>
  </si>
  <si>
    <t>ALFA D.D. ZAGREB</t>
  </si>
  <si>
    <t>3223 Literatura</t>
  </si>
  <si>
    <t>17.11.2024.</t>
  </si>
  <si>
    <t>NAKLADA LJEVAK ZAGREB</t>
  </si>
  <si>
    <t>3224 Literatura</t>
  </si>
  <si>
    <t>20.11.2024.</t>
  </si>
  <si>
    <t>SALESIANER MIETTEX LOTOS</t>
  </si>
  <si>
    <t>3234 Usluge čišćenja, pranja i slično</t>
  </si>
  <si>
    <t>Pranje tepiha</t>
  </si>
  <si>
    <t>PP ORAHOVICA</t>
  </si>
  <si>
    <t>ZDENCI</t>
  </si>
  <si>
    <t>22.11.2024.</t>
  </si>
  <si>
    <t>23.11.2024.</t>
  </si>
  <si>
    <t>MUELLER TRGOVINA</t>
  </si>
  <si>
    <t>3221 Uredski materijal</t>
  </si>
  <si>
    <t>Zadruga</t>
  </si>
  <si>
    <t>24.11.2024.</t>
  </si>
  <si>
    <t>DECATHLON</t>
  </si>
  <si>
    <t>3222 Ostali materijal za potrebe redovnog poslovanja</t>
  </si>
  <si>
    <t>26.11.2024.</t>
  </si>
  <si>
    <t>GRAFKO-CASPAR D.O.O.</t>
  </si>
  <si>
    <t>Održavanje objekta</t>
  </si>
  <si>
    <t>29.11.2024.</t>
  </si>
  <si>
    <t>Varaždin,19.11.2024.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</si>
</sst>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4" fontId="4" fillId="2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Normalno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74"/>
  <sheetViews>
    <sheetView tabSelected="1" topLeftCell="A31" workbookViewId="0">
      <selection activeCell="H18" sqref="H18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17</v>
      </c>
      <c r="B2" s="1"/>
      <c r="C2" s="1"/>
    </row>
    <row r="3" spans="1:13" x14ac:dyDescent="0.25">
      <c r="A3" s="1" t="s">
        <v>18</v>
      </c>
      <c r="B3" s="1"/>
      <c r="C3" s="1"/>
    </row>
    <row r="4" spans="1:13" x14ac:dyDescent="0.25">
      <c r="A4" s="1" t="s">
        <v>35</v>
      </c>
      <c r="B4" s="1"/>
      <c r="C4" s="1"/>
    </row>
    <row r="5" spans="1:13" x14ac:dyDescent="0.25">
      <c r="A5" s="1" t="s">
        <v>36</v>
      </c>
      <c r="B5" s="1"/>
      <c r="C5" s="1"/>
    </row>
    <row r="6" spans="1:13" x14ac:dyDescent="0.25">
      <c r="A6" s="1" t="s">
        <v>37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170</v>
      </c>
      <c r="B8" s="1"/>
      <c r="C8" s="1"/>
    </row>
    <row r="9" spans="1:13" x14ac:dyDescent="0.25">
      <c r="A9" s="1"/>
      <c r="B9" s="1"/>
      <c r="C9" s="59" t="s">
        <v>111</v>
      </c>
      <c r="D9" s="60"/>
      <c r="E9" s="60"/>
      <c r="F9" s="60"/>
      <c r="G9" s="60"/>
      <c r="H9" s="60"/>
    </row>
    <row r="10" spans="1:13" x14ac:dyDescent="0.25">
      <c r="C10" s="61"/>
      <c r="D10" s="61"/>
      <c r="E10" s="61"/>
      <c r="F10" s="61"/>
      <c r="G10" s="61"/>
      <c r="H10" s="61"/>
    </row>
    <row r="11" spans="1:13" x14ac:dyDescent="0.25">
      <c r="A11" s="57" t="s">
        <v>0</v>
      </c>
      <c r="B11" s="58" t="s">
        <v>6</v>
      </c>
      <c r="C11" s="57" t="s">
        <v>1</v>
      </c>
      <c r="D11" s="57" t="s">
        <v>2</v>
      </c>
      <c r="E11" s="58" t="s">
        <v>3</v>
      </c>
      <c r="F11" s="58"/>
      <c r="G11" s="58"/>
      <c r="H11" s="57" t="s">
        <v>4</v>
      </c>
      <c r="I11" s="58" t="s">
        <v>5</v>
      </c>
      <c r="J11" s="58"/>
      <c r="K11" s="58" t="s">
        <v>22</v>
      </c>
      <c r="L11" s="58" t="s">
        <v>23</v>
      </c>
    </row>
    <row r="12" spans="1:13" x14ac:dyDescent="0.25">
      <c r="A12" s="57"/>
      <c r="B12" s="58"/>
      <c r="C12" s="57"/>
      <c r="D12" s="57"/>
      <c r="E12" s="58"/>
      <c r="F12" s="58"/>
      <c r="G12" s="58"/>
      <c r="H12" s="57"/>
      <c r="I12" s="58"/>
      <c r="J12" s="58"/>
      <c r="K12" s="58"/>
      <c r="L12" s="58"/>
    </row>
    <row r="13" spans="1:13" ht="38.25" x14ac:dyDescent="0.25">
      <c r="A13" s="3" t="s">
        <v>8</v>
      </c>
      <c r="B13" s="16" t="s">
        <v>112</v>
      </c>
      <c r="C13" s="3" t="s">
        <v>27</v>
      </c>
      <c r="D13" s="3"/>
      <c r="E13" s="62"/>
      <c r="F13" s="63"/>
      <c r="G13" s="17"/>
      <c r="H13" s="3"/>
      <c r="I13" s="18">
        <v>110634.49</v>
      </c>
      <c r="J13" s="21">
        <f t="shared" ref="J13:J20" si="0">SUM(I13)</f>
        <v>110634.49</v>
      </c>
      <c r="K13" s="19" t="s">
        <v>28</v>
      </c>
      <c r="L13" s="19" t="s">
        <v>34</v>
      </c>
      <c r="M13" s="27"/>
    </row>
    <row r="14" spans="1:13" ht="38.25" x14ac:dyDescent="0.25">
      <c r="A14" s="3" t="s">
        <v>9</v>
      </c>
      <c r="B14" s="44" t="s">
        <v>112</v>
      </c>
      <c r="C14" s="3" t="s">
        <v>27</v>
      </c>
      <c r="D14" s="3"/>
      <c r="E14" s="62"/>
      <c r="F14" s="63"/>
      <c r="G14" s="17"/>
      <c r="H14" s="3"/>
      <c r="I14" s="18">
        <v>988.12</v>
      </c>
      <c r="J14" s="21">
        <f t="shared" si="0"/>
        <v>988.12</v>
      </c>
      <c r="K14" s="19" t="s">
        <v>29</v>
      </c>
      <c r="L14" s="19" t="s">
        <v>34</v>
      </c>
      <c r="M14" s="27"/>
    </row>
    <row r="15" spans="1:13" ht="38.25" x14ac:dyDescent="0.25">
      <c r="A15" s="3" t="s">
        <v>10</v>
      </c>
      <c r="B15" s="44" t="s">
        <v>112</v>
      </c>
      <c r="C15" s="3" t="s">
        <v>27</v>
      </c>
      <c r="D15" s="3"/>
      <c r="E15" s="62"/>
      <c r="F15" s="63"/>
      <c r="G15" s="17"/>
      <c r="H15" s="3"/>
      <c r="I15" s="20">
        <v>438.45</v>
      </c>
      <c r="J15" s="15">
        <f t="shared" si="0"/>
        <v>438.45</v>
      </c>
      <c r="K15" s="19" t="s">
        <v>30</v>
      </c>
      <c r="L15" s="19" t="s">
        <v>34</v>
      </c>
    </row>
    <row r="16" spans="1:13" ht="38.25" x14ac:dyDescent="0.25">
      <c r="A16" s="3" t="s">
        <v>11</v>
      </c>
      <c r="B16" s="44" t="s">
        <v>113</v>
      </c>
      <c r="C16" s="3" t="s">
        <v>27</v>
      </c>
      <c r="D16" s="3"/>
      <c r="E16" s="62"/>
      <c r="F16" s="63"/>
      <c r="G16" s="17"/>
      <c r="H16" s="3"/>
      <c r="I16" s="18">
        <v>3006.2</v>
      </c>
      <c r="J16" s="15">
        <f>SUM(I16)</f>
        <v>3006.2</v>
      </c>
      <c r="K16" s="19" t="s">
        <v>38</v>
      </c>
      <c r="L16" s="19" t="s">
        <v>114</v>
      </c>
    </row>
    <row r="17" spans="1:13" ht="38.25" x14ac:dyDescent="0.25">
      <c r="A17" s="39" t="s">
        <v>12</v>
      </c>
      <c r="B17" s="44" t="s">
        <v>115</v>
      </c>
      <c r="C17" s="39" t="s">
        <v>27</v>
      </c>
      <c r="D17" s="39"/>
      <c r="E17" s="62"/>
      <c r="F17" s="63"/>
      <c r="G17" s="17"/>
      <c r="H17" s="39"/>
      <c r="I17" s="18">
        <v>2030</v>
      </c>
      <c r="J17" s="15"/>
      <c r="K17" s="19" t="s">
        <v>38</v>
      </c>
      <c r="L17" s="19" t="s">
        <v>116</v>
      </c>
    </row>
    <row r="18" spans="1:13" ht="51" x14ac:dyDescent="0.25">
      <c r="A18" s="3" t="s">
        <v>12</v>
      </c>
      <c r="B18" s="44" t="s">
        <v>112</v>
      </c>
      <c r="C18" s="3" t="s">
        <v>27</v>
      </c>
      <c r="D18" s="3"/>
      <c r="E18" s="62"/>
      <c r="F18" s="63"/>
      <c r="G18" s="17"/>
      <c r="H18" s="3"/>
      <c r="I18" s="18">
        <v>1745.85</v>
      </c>
      <c r="J18" s="21">
        <f t="shared" si="0"/>
        <v>1745.85</v>
      </c>
      <c r="K18" s="19" t="s">
        <v>31</v>
      </c>
      <c r="L18" s="19" t="s">
        <v>34</v>
      </c>
      <c r="M18" s="27"/>
    </row>
    <row r="19" spans="1:13" ht="38.25" x14ac:dyDescent="0.25">
      <c r="A19" s="3" t="s">
        <v>13</v>
      </c>
      <c r="B19" s="44" t="s">
        <v>112</v>
      </c>
      <c r="C19" s="3" t="s">
        <v>24</v>
      </c>
      <c r="D19" s="3">
        <v>10000</v>
      </c>
      <c r="E19" s="62" t="s">
        <v>15</v>
      </c>
      <c r="F19" s="63"/>
      <c r="G19" s="17"/>
      <c r="H19" s="3"/>
      <c r="I19" s="18">
        <v>18490.060000000001</v>
      </c>
      <c r="J19" s="21">
        <f t="shared" si="0"/>
        <v>18490.060000000001</v>
      </c>
      <c r="K19" s="25" t="s">
        <v>32</v>
      </c>
      <c r="L19" s="19" t="s">
        <v>34</v>
      </c>
      <c r="M19" s="27"/>
    </row>
    <row r="20" spans="1:13" ht="76.5" x14ac:dyDescent="0.25">
      <c r="A20" s="3" t="s">
        <v>14</v>
      </c>
      <c r="B20" s="44" t="s">
        <v>112</v>
      </c>
      <c r="C20" s="3" t="s">
        <v>24</v>
      </c>
      <c r="D20" s="3">
        <v>10000</v>
      </c>
      <c r="E20" s="62" t="s">
        <v>15</v>
      </c>
      <c r="F20" s="63"/>
      <c r="G20" s="17"/>
      <c r="H20" s="3"/>
      <c r="I20" s="23">
        <v>336</v>
      </c>
      <c r="J20" s="24">
        <f t="shared" si="0"/>
        <v>336</v>
      </c>
      <c r="K20" s="31" t="s">
        <v>33</v>
      </c>
      <c r="L20" s="28" t="s">
        <v>34</v>
      </c>
      <c r="M20" s="27"/>
    </row>
    <row r="21" spans="1:13" ht="25.5" x14ac:dyDescent="0.25">
      <c r="A21" s="39">
        <v>8</v>
      </c>
      <c r="B21" s="44" t="s">
        <v>117</v>
      </c>
      <c r="C21" s="39" t="s">
        <v>118</v>
      </c>
      <c r="D21" s="39">
        <v>10000</v>
      </c>
      <c r="E21" s="62" t="s">
        <v>15</v>
      </c>
      <c r="F21" s="63"/>
      <c r="G21" s="17"/>
      <c r="H21" s="39">
        <v>21523879111</v>
      </c>
      <c r="I21" s="23">
        <v>1670.87</v>
      </c>
      <c r="J21" s="64">
        <v>422120</v>
      </c>
      <c r="K21" s="31" t="s">
        <v>128</v>
      </c>
      <c r="L21" s="22" t="s">
        <v>101</v>
      </c>
      <c r="M21" s="27"/>
    </row>
    <row r="22" spans="1:13" ht="25.5" x14ac:dyDescent="0.25">
      <c r="A22" s="39" t="s">
        <v>41</v>
      </c>
      <c r="B22" s="44" t="s">
        <v>119</v>
      </c>
      <c r="C22" s="39" t="s">
        <v>120</v>
      </c>
      <c r="D22" s="39">
        <v>42000</v>
      </c>
      <c r="E22" s="62" t="s">
        <v>42</v>
      </c>
      <c r="F22" s="63"/>
      <c r="G22" s="17"/>
      <c r="H22" s="39">
        <v>36998794856</v>
      </c>
      <c r="I22" s="23">
        <v>167.5</v>
      </c>
      <c r="J22" s="64"/>
      <c r="K22" s="31" t="s">
        <v>128</v>
      </c>
      <c r="L22" s="22" t="s">
        <v>101</v>
      </c>
      <c r="M22" s="27"/>
    </row>
    <row r="23" spans="1:13" ht="26.25" x14ac:dyDescent="0.25">
      <c r="A23" s="39" t="s">
        <v>43</v>
      </c>
      <c r="B23" s="44" t="s">
        <v>121</v>
      </c>
      <c r="C23" s="2" t="s">
        <v>68</v>
      </c>
      <c r="D23" s="39">
        <v>42000</v>
      </c>
      <c r="E23" s="49" t="s">
        <v>42</v>
      </c>
      <c r="F23" s="49"/>
      <c r="G23" s="49"/>
      <c r="H23" s="2">
        <v>44138062462</v>
      </c>
      <c r="I23" s="50">
        <v>157.74</v>
      </c>
      <c r="J23" s="46"/>
      <c r="K23" s="30" t="s">
        <v>48</v>
      </c>
      <c r="L23" s="30" t="s">
        <v>49</v>
      </c>
      <c r="M23" s="27"/>
    </row>
    <row r="24" spans="1:13" ht="26.25" x14ac:dyDescent="0.25">
      <c r="A24" s="39" t="s">
        <v>44</v>
      </c>
      <c r="B24" s="44" t="s">
        <v>121</v>
      </c>
      <c r="C24" s="36" t="s">
        <v>74</v>
      </c>
      <c r="D24" s="39">
        <v>10340</v>
      </c>
      <c r="E24" s="47" t="s">
        <v>75</v>
      </c>
      <c r="F24" s="51"/>
      <c r="G24" s="52"/>
      <c r="H24" s="2">
        <v>41976933718</v>
      </c>
      <c r="I24" s="45">
        <v>428.29</v>
      </c>
      <c r="J24" s="46"/>
      <c r="K24" s="30" t="s">
        <v>48</v>
      </c>
      <c r="L24" s="30" t="s">
        <v>49</v>
      </c>
      <c r="M24" s="27"/>
    </row>
    <row r="25" spans="1:13" ht="26.25" x14ac:dyDescent="0.25">
      <c r="A25" s="39" t="s">
        <v>45</v>
      </c>
      <c r="B25" s="44" t="s">
        <v>121</v>
      </c>
      <c r="C25" s="36" t="s">
        <v>122</v>
      </c>
      <c r="D25" s="39">
        <v>10370</v>
      </c>
      <c r="E25" s="47" t="s">
        <v>123</v>
      </c>
      <c r="F25" s="48"/>
      <c r="G25" s="40"/>
      <c r="H25" s="2">
        <v>60064387000</v>
      </c>
      <c r="I25" s="41">
        <v>278.45999999999998</v>
      </c>
      <c r="J25" s="26"/>
      <c r="K25" s="30" t="s">
        <v>124</v>
      </c>
      <c r="L25" s="30" t="s">
        <v>49</v>
      </c>
      <c r="M25" s="27"/>
    </row>
    <row r="26" spans="1:13" ht="26.25" x14ac:dyDescent="0.25">
      <c r="A26" s="39" t="s">
        <v>100</v>
      </c>
      <c r="B26" s="44" t="s">
        <v>121</v>
      </c>
      <c r="C26" s="4" t="s">
        <v>102</v>
      </c>
      <c r="D26" s="39">
        <v>42000</v>
      </c>
      <c r="E26" s="47" t="s">
        <v>103</v>
      </c>
      <c r="F26" s="51"/>
      <c r="G26" s="52"/>
      <c r="H26" s="2">
        <v>74541936432</v>
      </c>
      <c r="I26" s="45">
        <v>288</v>
      </c>
      <c r="J26" s="46"/>
      <c r="K26" s="30" t="s">
        <v>48</v>
      </c>
      <c r="L26" s="30" t="s">
        <v>49</v>
      </c>
      <c r="M26" s="27"/>
    </row>
    <row r="27" spans="1:13" ht="26.25" x14ac:dyDescent="0.25">
      <c r="A27" s="39" t="s">
        <v>16</v>
      </c>
      <c r="B27" s="44" t="s">
        <v>121</v>
      </c>
      <c r="C27" s="2" t="s">
        <v>93</v>
      </c>
      <c r="D27" s="39">
        <v>42000</v>
      </c>
      <c r="E27" s="49" t="s">
        <v>42</v>
      </c>
      <c r="F27" s="49"/>
      <c r="G27" s="49"/>
      <c r="H27" s="2">
        <v>48240501933</v>
      </c>
      <c r="I27" s="53">
        <v>190.2</v>
      </c>
      <c r="J27" s="46"/>
      <c r="K27" s="30" t="s">
        <v>48</v>
      </c>
      <c r="L27" s="30" t="s">
        <v>49</v>
      </c>
      <c r="M27" s="27"/>
    </row>
    <row r="28" spans="1:13" ht="26.25" x14ac:dyDescent="0.25">
      <c r="A28" s="39" t="s">
        <v>52</v>
      </c>
      <c r="B28" s="44" t="s">
        <v>121</v>
      </c>
      <c r="C28" s="2" t="s">
        <v>104</v>
      </c>
      <c r="D28" s="39">
        <v>42000</v>
      </c>
      <c r="E28" s="47" t="s">
        <v>42</v>
      </c>
      <c r="F28" s="51"/>
      <c r="G28" s="52"/>
      <c r="H28" s="2">
        <v>42042277834</v>
      </c>
      <c r="I28" s="45">
        <v>2086.02</v>
      </c>
      <c r="J28" s="46"/>
      <c r="K28" s="30" t="s">
        <v>48</v>
      </c>
      <c r="L28" s="30" t="s">
        <v>49</v>
      </c>
      <c r="M28" s="27"/>
    </row>
    <row r="29" spans="1:13" ht="26.25" x14ac:dyDescent="0.25">
      <c r="A29" s="39" t="s">
        <v>53</v>
      </c>
      <c r="B29" s="44" t="s">
        <v>121</v>
      </c>
      <c r="C29" s="2" t="s">
        <v>105</v>
      </c>
      <c r="D29" s="39">
        <v>42202</v>
      </c>
      <c r="E29" s="47" t="s">
        <v>106</v>
      </c>
      <c r="F29" s="51"/>
      <c r="G29" s="52"/>
      <c r="H29" s="2">
        <v>17507091486</v>
      </c>
      <c r="I29" s="45">
        <v>220</v>
      </c>
      <c r="J29" s="46"/>
      <c r="K29" s="30" t="s">
        <v>48</v>
      </c>
      <c r="L29" s="30" t="s">
        <v>49</v>
      </c>
      <c r="M29" s="27"/>
    </row>
    <row r="30" spans="1:13" ht="51.75" x14ac:dyDescent="0.25">
      <c r="A30" s="39" t="s">
        <v>54</v>
      </c>
      <c r="B30" s="44" t="s">
        <v>121</v>
      </c>
      <c r="C30" s="4" t="s">
        <v>125</v>
      </c>
      <c r="D30" s="39">
        <v>42242</v>
      </c>
      <c r="E30" s="47" t="s">
        <v>126</v>
      </c>
      <c r="F30" s="48"/>
      <c r="G30" s="40"/>
      <c r="H30" s="2">
        <v>68460931387</v>
      </c>
      <c r="I30" s="41">
        <v>200</v>
      </c>
      <c r="J30" s="26"/>
      <c r="K30" s="30" t="s">
        <v>127</v>
      </c>
      <c r="L30" s="30" t="s">
        <v>109</v>
      </c>
      <c r="M30" s="27"/>
    </row>
    <row r="31" spans="1:13" ht="51.75" x14ac:dyDescent="0.25">
      <c r="A31" s="39" t="s">
        <v>55</v>
      </c>
      <c r="B31" s="44" t="s">
        <v>121</v>
      </c>
      <c r="C31" s="4" t="s">
        <v>129</v>
      </c>
      <c r="D31" s="39">
        <v>10000</v>
      </c>
      <c r="E31" s="47" t="s">
        <v>15</v>
      </c>
      <c r="F31" s="48"/>
      <c r="G31" s="40"/>
      <c r="H31" s="2">
        <v>87680911390</v>
      </c>
      <c r="I31" s="41">
        <v>14.85</v>
      </c>
      <c r="J31" s="26"/>
      <c r="K31" s="30" t="s">
        <v>127</v>
      </c>
      <c r="L31" s="30" t="s">
        <v>130</v>
      </c>
      <c r="M31" s="27"/>
    </row>
    <row r="32" spans="1:13" ht="26.25" x14ac:dyDescent="0.25">
      <c r="A32" s="39" t="s">
        <v>56</v>
      </c>
      <c r="B32" s="44" t="s">
        <v>131</v>
      </c>
      <c r="C32" s="36" t="s">
        <v>47</v>
      </c>
      <c r="D32" s="39">
        <v>10000</v>
      </c>
      <c r="E32" s="47" t="s">
        <v>15</v>
      </c>
      <c r="F32" s="48"/>
      <c r="G32" s="40"/>
      <c r="H32" s="2">
        <v>38016445738</v>
      </c>
      <c r="I32" s="41">
        <v>936.7</v>
      </c>
      <c r="J32" s="42"/>
      <c r="K32" s="30" t="s">
        <v>48</v>
      </c>
      <c r="L32" s="30" t="s">
        <v>49</v>
      </c>
      <c r="M32" s="27"/>
    </row>
    <row r="33" spans="1:13" ht="51.75" x14ac:dyDescent="0.25">
      <c r="A33" s="39" t="s">
        <v>57</v>
      </c>
      <c r="B33" s="44" t="s">
        <v>132</v>
      </c>
      <c r="C33" s="36" t="s">
        <v>133</v>
      </c>
      <c r="D33" s="39">
        <v>42000</v>
      </c>
      <c r="E33" s="47" t="s">
        <v>42</v>
      </c>
      <c r="F33" s="48"/>
      <c r="G33" s="40"/>
      <c r="H33" s="2">
        <v>19890028161</v>
      </c>
      <c r="I33" s="41">
        <v>21.04</v>
      </c>
      <c r="J33" s="26"/>
      <c r="K33" s="30" t="s">
        <v>134</v>
      </c>
      <c r="L33" s="30" t="s">
        <v>135</v>
      </c>
      <c r="M33" s="27"/>
    </row>
    <row r="34" spans="1:13" ht="26.25" x14ac:dyDescent="0.25">
      <c r="A34" s="39" t="s">
        <v>63</v>
      </c>
      <c r="B34" s="44" t="s">
        <v>136</v>
      </c>
      <c r="C34" s="36" t="s">
        <v>133</v>
      </c>
      <c r="D34" s="39">
        <v>42000</v>
      </c>
      <c r="E34" s="47" t="s">
        <v>42</v>
      </c>
      <c r="F34" s="48"/>
      <c r="G34" s="40"/>
      <c r="H34" s="2">
        <v>19890028161</v>
      </c>
      <c r="I34" s="41">
        <v>1137.72</v>
      </c>
      <c r="J34" s="26"/>
      <c r="K34" s="30" t="s">
        <v>48</v>
      </c>
      <c r="L34" s="30" t="s">
        <v>49</v>
      </c>
      <c r="M34" s="27"/>
    </row>
    <row r="35" spans="1:13" ht="25.5" x14ac:dyDescent="0.25">
      <c r="A35" s="39" t="s">
        <v>64</v>
      </c>
      <c r="B35" s="44" t="s">
        <v>136</v>
      </c>
      <c r="C35" s="4" t="s">
        <v>19</v>
      </c>
      <c r="D35" s="39">
        <v>51000</v>
      </c>
      <c r="E35" s="47" t="s">
        <v>20</v>
      </c>
      <c r="F35" s="48"/>
      <c r="G35" s="40"/>
      <c r="H35" s="2">
        <v>23057039320</v>
      </c>
      <c r="I35" s="41">
        <v>76.62</v>
      </c>
      <c r="J35" s="42">
        <f t="shared" ref="J35" si="1">SUM(I35)</f>
        <v>76.62</v>
      </c>
      <c r="K35" s="4" t="s">
        <v>39</v>
      </c>
      <c r="L35" s="4" t="s">
        <v>21</v>
      </c>
      <c r="M35" s="27"/>
    </row>
    <row r="36" spans="1:13" ht="26.25" x14ac:dyDescent="0.25">
      <c r="A36" s="39" t="s">
        <v>65</v>
      </c>
      <c r="B36" s="44" t="s">
        <v>137</v>
      </c>
      <c r="C36" s="2" t="s">
        <v>68</v>
      </c>
      <c r="D36" s="39">
        <v>42000</v>
      </c>
      <c r="E36" s="49" t="s">
        <v>42</v>
      </c>
      <c r="F36" s="49"/>
      <c r="G36" s="49"/>
      <c r="H36" s="2">
        <v>44138062462</v>
      </c>
      <c r="I36" s="50">
        <v>527.36</v>
      </c>
      <c r="J36" s="46"/>
      <c r="K36" s="30" t="s">
        <v>48</v>
      </c>
      <c r="L36" s="30" t="s">
        <v>49</v>
      </c>
      <c r="M36" s="27"/>
    </row>
    <row r="37" spans="1:13" ht="26.25" x14ac:dyDescent="0.25">
      <c r="A37" s="39" t="s">
        <v>66</v>
      </c>
      <c r="B37" s="44" t="s">
        <v>137</v>
      </c>
      <c r="C37" s="36" t="s">
        <v>74</v>
      </c>
      <c r="D37" s="39">
        <v>10340</v>
      </c>
      <c r="E37" s="47" t="s">
        <v>75</v>
      </c>
      <c r="F37" s="51"/>
      <c r="G37" s="52"/>
      <c r="H37" s="2">
        <v>41976933718</v>
      </c>
      <c r="I37" s="45">
        <v>233.34</v>
      </c>
      <c r="J37" s="46"/>
      <c r="K37" s="30" t="s">
        <v>48</v>
      </c>
      <c r="L37" s="30" t="s">
        <v>49</v>
      </c>
      <c r="M37" s="27"/>
    </row>
    <row r="38" spans="1:13" ht="26.25" x14ac:dyDescent="0.25">
      <c r="A38" s="39" t="s">
        <v>67</v>
      </c>
      <c r="B38" s="44" t="s">
        <v>137</v>
      </c>
      <c r="C38" s="36" t="s">
        <v>78</v>
      </c>
      <c r="D38" s="39">
        <v>10000</v>
      </c>
      <c r="E38" s="47" t="s">
        <v>15</v>
      </c>
      <c r="F38" s="51"/>
      <c r="G38" s="52"/>
      <c r="H38" s="2">
        <v>7179054400</v>
      </c>
      <c r="I38" s="45">
        <v>333.5</v>
      </c>
      <c r="J38" s="46"/>
      <c r="K38" s="30" t="s">
        <v>48</v>
      </c>
      <c r="L38" s="30" t="s">
        <v>49</v>
      </c>
      <c r="M38" s="27"/>
    </row>
    <row r="39" spans="1:13" ht="38.25" x14ac:dyDescent="0.25">
      <c r="A39" s="39" t="s">
        <v>69</v>
      </c>
      <c r="B39" s="44" t="s">
        <v>137</v>
      </c>
      <c r="C39" s="4" t="s">
        <v>50</v>
      </c>
      <c r="D39" s="39">
        <v>48000</v>
      </c>
      <c r="E39" s="47" t="s">
        <v>51</v>
      </c>
      <c r="F39" s="51"/>
      <c r="G39" s="52"/>
      <c r="H39" s="2">
        <v>18928523252</v>
      </c>
      <c r="I39" s="45">
        <v>384.15</v>
      </c>
      <c r="J39" s="46"/>
      <c r="K39" s="30" t="s">
        <v>48</v>
      </c>
      <c r="L39" s="30" t="s">
        <v>49</v>
      </c>
      <c r="M39" s="27"/>
    </row>
    <row r="40" spans="1:13" ht="51.75" x14ac:dyDescent="0.25">
      <c r="A40" s="39" t="s">
        <v>71</v>
      </c>
      <c r="B40" s="44" t="s">
        <v>137</v>
      </c>
      <c r="C40" s="4" t="s">
        <v>138</v>
      </c>
      <c r="D40" s="39">
        <v>42000</v>
      </c>
      <c r="E40" s="47" t="s">
        <v>42</v>
      </c>
      <c r="F40" s="48"/>
      <c r="G40" s="40"/>
      <c r="H40" s="2">
        <v>13269011531</v>
      </c>
      <c r="I40" s="41">
        <v>888</v>
      </c>
      <c r="J40" s="26"/>
      <c r="K40" s="19" t="s">
        <v>28</v>
      </c>
      <c r="L40" s="30" t="s">
        <v>139</v>
      </c>
      <c r="M40" s="27"/>
    </row>
    <row r="41" spans="1:13" ht="25.5" x14ac:dyDescent="0.25">
      <c r="A41" s="39" t="s">
        <v>72</v>
      </c>
      <c r="B41" s="44" t="s">
        <v>137</v>
      </c>
      <c r="C41" s="2" t="s">
        <v>46</v>
      </c>
      <c r="D41" s="39">
        <v>10000</v>
      </c>
      <c r="E41" s="47" t="s">
        <v>15</v>
      </c>
      <c r="F41" s="48"/>
      <c r="G41" s="40"/>
      <c r="H41" s="2">
        <v>64546066176</v>
      </c>
      <c r="I41" s="41">
        <v>800</v>
      </c>
      <c r="J41" s="42"/>
      <c r="K41" s="4" t="s">
        <v>140</v>
      </c>
      <c r="L41" s="22" t="s">
        <v>141</v>
      </c>
      <c r="M41" s="27"/>
    </row>
    <row r="42" spans="1:13" ht="25.5" x14ac:dyDescent="0.25">
      <c r="A42" s="39" t="s">
        <v>73</v>
      </c>
      <c r="B42" s="44" t="s">
        <v>137</v>
      </c>
      <c r="C42" s="4" t="s">
        <v>142</v>
      </c>
      <c r="D42" s="39">
        <v>10000</v>
      </c>
      <c r="E42" s="47" t="s">
        <v>15</v>
      </c>
      <c r="F42" s="48"/>
      <c r="G42" s="40"/>
      <c r="H42" s="2">
        <v>29036559343</v>
      </c>
      <c r="I42" s="41">
        <v>19.5</v>
      </c>
      <c r="J42" s="26"/>
      <c r="K42" s="4" t="s">
        <v>143</v>
      </c>
      <c r="L42" s="22" t="s">
        <v>144</v>
      </c>
      <c r="M42" s="27"/>
    </row>
    <row r="43" spans="1:13" ht="25.5" x14ac:dyDescent="0.25">
      <c r="A43" s="39" t="s">
        <v>76</v>
      </c>
      <c r="B43" s="44" t="s">
        <v>137</v>
      </c>
      <c r="C43" s="4" t="s">
        <v>145</v>
      </c>
      <c r="D43" s="39">
        <v>10000</v>
      </c>
      <c r="E43" s="47" t="s">
        <v>15</v>
      </c>
      <c r="F43" s="48"/>
      <c r="G43" s="40"/>
      <c r="H43" s="2">
        <v>90627693538</v>
      </c>
      <c r="I43" s="41">
        <v>47</v>
      </c>
      <c r="J43" s="26"/>
      <c r="K43" s="4" t="s">
        <v>146</v>
      </c>
      <c r="L43" s="22" t="s">
        <v>144</v>
      </c>
      <c r="M43" s="27"/>
    </row>
    <row r="44" spans="1:13" ht="25.5" x14ac:dyDescent="0.25">
      <c r="A44" s="39" t="s">
        <v>77</v>
      </c>
      <c r="B44" s="44" t="s">
        <v>137</v>
      </c>
      <c r="C44" s="4" t="s">
        <v>147</v>
      </c>
      <c r="D44" s="39">
        <v>10000</v>
      </c>
      <c r="E44" s="47" t="s">
        <v>15</v>
      </c>
      <c r="F44" s="48"/>
      <c r="G44" s="40"/>
      <c r="H44" s="2">
        <v>7189160632</v>
      </c>
      <c r="I44" s="41">
        <v>31.5</v>
      </c>
      <c r="J44" s="26"/>
      <c r="K44" s="4" t="s">
        <v>148</v>
      </c>
      <c r="L44" s="22" t="s">
        <v>144</v>
      </c>
      <c r="M44" s="27"/>
    </row>
    <row r="45" spans="1:13" ht="25.5" x14ac:dyDescent="0.25">
      <c r="A45" s="39" t="s">
        <v>79</v>
      </c>
      <c r="B45" s="44" t="s">
        <v>149</v>
      </c>
      <c r="C45" s="4" t="s">
        <v>150</v>
      </c>
      <c r="D45" s="39">
        <v>10000</v>
      </c>
      <c r="E45" s="47" t="s">
        <v>15</v>
      </c>
      <c r="F45" s="48"/>
      <c r="G45" s="40"/>
      <c r="H45" s="2">
        <v>80364394364</v>
      </c>
      <c r="I45" s="41">
        <v>17.600000000000001</v>
      </c>
      <c r="J45" s="26"/>
      <c r="K45" s="4" t="s">
        <v>151</v>
      </c>
      <c r="L45" s="22" t="s">
        <v>144</v>
      </c>
      <c r="M45" s="27"/>
    </row>
    <row r="46" spans="1:13" ht="26.25" x14ac:dyDescent="0.25">
      <c r="A46" s="39" t="s">
        <v>80</v>
      </c>
      <c r="B46" s="44" t="s">
        <v>152</v>
      </c>
      <c r="C46" s="2" t="s">
        <v>85</v>
      </c>
      <c r="D46" s="39">
        <v>42000</v>
      </c>
      <c r="E46" s="49" t="s">
        <v>42</v>
      </c>
      <c r="F46" s="49"/>
      <c r="G46" s="49"/>
      <c r="H46" s="2">
        <v>25541500918</v>
      </c>
      <c r="I46" s="53">
        <v>174.63</v>
      </c>
      <c r="J46" s="46"/>
      <c r="K46" s="30" t="s">
        <v>48</v>
      </c>
      <c r="L46" s="30" t="s">
        <v>49</v>
      </c>
      <c r="M46" s="27"/>
    </row>
    <row r="47" spans="1:13" ht="26.25" x14ac:dyDescent="0.25">
      <c r="A47" s="39" t="s">
        <v>81</v>
      </c>
      <c r="B47" s="44" t="s">
        <v>152</v>
      </c>
      <c r="C47" s="2" t="s">
        <v>68</v>
      </c>
      <c r="D47" s="39">
        <v>42000</v>
      </c>
      <c r="E47" s="49" t="s">
        <v>42</v>
      </c>
      <c r="F47" s="49"/>
      <c r="G47" s="49"/>
      <c r="H47" s="2">
        <v>44138062462</v>
      </c>
      <c r="I47" s="50">
        <v>590.01</v>
      </c>
      <c r="J47" s="46"/>
      <c r="K47" s="30" t="s">
        <v>48</v>
      </c>
      <c r="L47" s="30" t="s">
        <v>49</v>
      </c>
      <c r="M47" s="27"/>
    </row>
    <row r="48" spans="1:13" ht="26.25" x14ac:dyDescent="0.25">
      <c r="A48" s="39" t="s">
        <v>82</v>
      </c>
      <c r="B48" s="44" t="s">
        <v>152</v>
      </c>
      <c r="C48" s="35" t="s">
        <v>70</v>
      </c>
      <c r="D48" s="33">
        <v>42000</v>
      </c>
      <c r="E48" s="54" t="s">
        <v>42</v>
      </c>
      <c r="F48" s="55"/>
      <c r="G48" s="56"/>
      <c r="H48" s="32">
        <v>75915620039</v>
      </c>
      <c r="I48" s="45">
        <v>306.41000000000003</v>
      </c>
      <c r="J48" s="46"/>
      <c r="K48" s="30" t="s">
        <v>48</v>
      </c>
      <c r="L48" s="30" t="s">
        <v>49</v>
      </c>
      <c r="M48" s="27"/>
    </row>
    <row r="49" spans="1:13" ht="26.25" x14ac:dyDescent="0.25">
      <c r="A49" s="39" t="s">
        <v>83</v>
      </c>
      <c r="B49" s="44" t="s">
        <v>152</v>
      </c>
      <c r="C49" s="36" t="s">
        <v>74</v>
      </c>
      <c r="D49" s="39">
        <v>10340</v>
      </c>
      <c r="E49" s="47" t="s">
        <v>75</v>
      </c>
      <c r="F49" s="51"/>
      <c r="G49" s="52"/>
      <c r="H49" s="2">
        <v>41976933718</v>
      </c>
      <c r="I49" s="45">
        <v>304.75</v>
      </c>
      <c r="J49" s="46"/>
      <c r="K49" s="30" t="s">
        <v>48</v>
      </c>
      <c r="L49" s="30" t="s">
        <v>49</v>
      </c>
      <c r="M49" s="27"/>
    </row>
    <row r="50" spans="1:13" ht="26.25" x14ac:dyDescent="0.25">
      <c r="A50" s="39" t="s">
        <v>107</v>
      </c>
      <c r="B50" s="44" t="s">
        <v>152</v>
      </c>
      <c r="C50" s="36" t="s">
        <v>78</v>
      </c>
      <c r="D50" s="39">
        <v>10000</v>
      </c>
      <c r="E50" s="47" t="s">
        <v>15</v>
      </c>
      <c r="F50" s="51"/>
      <c r="G50" s="52"/>
      <c r="H50" s="2">
        <v>7179054400</v>
      </c>
      <c r="I50" s="45">
        <v>235.78</v>
      </c>
      <c r="J50" s="46"/>
      <c r="K50" s="30" t="s">
        <v>48</v>
      </c>
      <c r="L50" s="30" t="s">
        <v>49</v>
      </c>
      <c r="M50" s="27"/>
    </row>
    <row r="51" spans="1:13" ht="26.25" x14ac:dyDescent="0.25">
      <c r="A51" s="39" t="s">
        <v>84</v>
      </c>
      <c r="B51" s="44" t="s">
        <v>152</v>
      </c>
      <c r="C51" s="2" t="s">
        <v>93</v>
      </c>
      <c r="D51" s="39">
        <v>42000</v>
      </c>
      <c r="E51" s="49" t="s">
        <v>42</v>
      </c>
      <c r="F51" s="49"/>
      <c r="G51" s="49"/>
      <c r="H51" s="2">
        <v>48240501933</v>
      </c>
      <c r="I51" s="53">
        <v>158.5</v>
      </c>
      <c r="J51" s="46"/>
      <c r="K51" s="30" t="s">
        <v>48</v>
      </c>
      <c r="L51" s="30" t="s">
        <v>49</v>
      </c>
      <c r="M51" s="27"/>
    </row>
    <row r="52" spans="1:13" ht="39" x14ac:dyDescent="0.25">
      <c r="A52" s="39" t="s">
        <v>86</v>
      </c>
      <c r="B52" s="44" t="s">
        <v>152</v>
      </c>
      <c r="C52" s="4" t="s">
        <v>153</v>
      </c>
      <c r="D52" s="39">
        <v>10000</v>
      </c>
      <c r="E52" s="47" t="s">
        <v>15</v>
      </c>
      <c r="F52" s="65"/>
      <c r="G52" s="39"/>
      <c r="H52" s="2">
        <v>90491206575</v>
      </c>
      <c r="I52" s="43">
        <v>93.96</v>
      </c>
      <c r="J52" s="26"/>
      <c r="K52" s="30" t="s">
        <v>154</v>
      </c>
      <c r="L52" s="30" t="s">
        <v>155</v>
      </c>
      <c r="M52" s="27"/>
    </row>
    <row r="53" spans="1:13" ht="26.25" x14ac:dyDescent="0.25">
      <c r="A53" s="39" t="s">
        <v>87</v>
      </c>
      <c r="B53" s="44" t="s">
        <v>152</v>
      </c>
      <c r="C53" s="4" t="s">
        <v>156</v>
      </c>
      <c r="D53" s="39">
        <v>33513</v>
      </c>
      <c r="E53" s="47" t="s">
        <v>157</v>
      </c>
      <c r="F53" s="65"/>
      <c r="G53" s="39"/>
      <c r="H53" s="2">
        <v>70427199569</v>
      </c>
      <c r="I53" s="43">
        <v>112.88</v>
      </c>
      <c r="J53" s="26"/>
      <c r="K53" s="30" t="s">
        <v>48</v>
      </c>
      <c r="L53" s="30" t="s">
        <v>49</v>
      </c>
      <c r="M53" s="27"/>
    </row>
    <row r="54" spans="1:13" ht="51.75" x14ac:dyDescent="0.25">
      <c r="A54" s="39" t="s">
        <v>88</v>
      </c>
      <c r="B54" s="44" t="s">
        <v>158</v>
      </c>
      <c r="C54" s="36" t="s">
        <v>133</v>
      </c>
      <c r="D54" s="39">
        <v>42000</v>
      </c>
      <c r="E54" s="47" t="s">
        <v>42</v>
      </c>
      <c r="F54" s="48"/>
      <c r="G54" s="40"/>
      <c r="H54" s="2">
        <v>19890028161</v>
      </c>
      <c r="I54" s="41">
        <v>21.04</v>
      </c>
      <c r="J54" s="26"/>
      <c r="K54" s="30" t="s">
        <v>134</v>
      </c>
      <c r="L54" s="30" t="s">
        <v>135</v>
      </c>
      <c r="M54" s="27"/>
    </row>
    <row r="55" spans="1:13" ht="26.25" x14ac:dyDescent="0.25">
      <c r="A55" s="39" t="s">
        <v>89</v>
      </c>
      <c r="B55" s="44" t="s">
        <v>159</v>
      </c>
      <c r="C55" s="36" t="s">
        <v>160</v>
      </c>
      <c r="D55" s="39">
        <v>42000</v>
      </c>
      <c r="E55" s="47" t="s">
        <v>42</v>
      </c>
      <c r="F55" s="48"/>
      <c r="G55" s="40"/>
      <c r="H55" s="2">
        <v>84698789700</v>
      </c>
      <c r="I55" s="41">
        <v>22.81</v>
      </c>
      <c r="J55" s="26"/>
      <c r="K55" s="30" t="s">
        <v>161</v>
      </c>
      <c r="L55" s="30" t="s">
        <v>162</v>
      </c>
      <c r="M55" s="27"/>
    </row>
    <row r="56" spans="1:13" ht="51" x14ac:dyDescent="0.25">
      <c r="A56" s="34" t="s">
        <v>90</v>
      </c>
      <c r="B56" s="29" t="s">
        <v>163</v>
      </c>
      <c r="C56" s="36" t="s">
        <v>98</v>
      </c>
      <c r="D56" s="39">
        <v>40000</v>
      </c>
      <c r="E56" s="47" t="s">
        <v>99</v>
      </c>
      <c r="F56" s="48"/>
      <c r="G56" s="40"/>
      <c r="H56" s="2">
        <v>5614216244</v>
      </c>
      <c r="I56" s="37">
        <v>64.400000000000006</v>
      </c>
      <c r="J56" s="38"/>
      <c r="K56" s="4" t="s">
        <v>40</v>
      </c>
      <c r="L56" s="30" t="s">
        <v>162</v>
      </c>
      <c r="M56" s="27"/>
    </row>
    <row r="57" spans="1:13" ht="51" x14ac:dyDescent="0.25">
      <c r="A57" s="39" t="s">
        <v>91</v>
      </c>
      <c r="B57" s="29" t="s">
        <v>163</v>
      </c>
      <c r="C57" s="36" t="s">
        <v>164</v>
      </c>
      <c r="D57" s="39">
        <v>42000</v>
      </c>
      <c r="E57" s="47" t="s">
        <v>42</v>
      </c>
      <c r="F57" s="48"/>
      <c r="G57" s="40"/>
      <c r="H57" s="2">
        <v>89516372197</v>
      </c>
      <c r="I57" s="37">
        <v>23.92</v>
      </c>
      <c r="J57" s="38"/>
      <c r="K57" s="4" t="s">
        <v>40</v>
      </c>
      <c r="L57" s="30" t="s">
        <v>162</v>
      </c>
      <c r="M57" s="27"/>
    </row>
    <row r="58" spans="1:13" ht="51" x14ac:dyDescent="0.25">
      <c r="A58" s="39" t="s">
        <v>92</v>
      </c>
      <c r="B58" s="29" t="s">
        <v>166</v>
      </c>
      <c r="C58" s="36" t="s">
        <v>167</v>
      </c>
      <c r="D58" s="39">
        <v>42000</v>
      </c>
      <c r="E58" s="47" t="s">
        <v>42</v>
      </c>
      <c r="F58" s="48"/>
      <c r="G58" s="40"/>
      <c r="H58" s="2">
        <v>30402881876</v>
      </c>
      <c r="I58" s="37">
        <v>480.43</v>
      </c>
      <c r="J58" s="38"/>
      <c r="K58" s="4" t="s">
        <v>165</v>
      </c>
      <c r="L58" s="30" t="s">
        <v>162</v>
      </c>
      <c r="M58" s="27"/>
    </row>
    <row r="59" spans="1:13" ht="51" x14ac:dyDescent="0.25">
      <c r="A59" s="34" t="s">
        <v>94</v>
      </c>
      <c r="B59" s="29" t="s">
        <v>166</v>
      </c>
      <c r="C59" s="4" t="s">
        <v>58</v>
      </c>
      <c r="D59" s="39">
        <v>43000</v>
      </c>
      <c r="E59" s="47" t="s">
        <v>59</v>
      </c>
      <c r="F59" s="48"/>
      <c r="G59" s="40"/>
      <c r="H59" s="2">
        <v>73660371074</v>
      </c>
      <c r="I59" s="41">
        <v>139.56</v>
      </c>
      <c r="J59" s="42" t="s">
        <v>60</v>
      </c>
      <c r="K59" s="4" t="s">
        <v>40</v>
      </c>
      <c r="L59" s="30" t="s">
        <v>168</v>
      </c>
      <c r="M59" s="27"/>
    </row>
    <row r="60" spans="1:13" ht="39" x14ac:dyDescent="0.25">
      <c r="A60" s="39" t="s">
        <v>95</v>
      </c>
      <c r="B60" s="29" t="s">
        <v>166</v>
      </c>
      <c r="C60" s="36" t="s">
        <v>108</v>
      </c>
      <c r="D60" s="39">
        <v>10000</v>
      </c>
      <c r="E60" s="47" t="s">
        <v>15</v>
      </c>
      <c r="F60" s="48"/>
      <c r="G60" s="40"/>
      <c r="H60" s="2">
        <v>71642207963</v>
      </c>
      <c r="I60" s="41">
        <v>9.01</v>
      </c>
      <c r="J60" s="42"/>
      <c r="K60" s="30" t="s">
        <v>61</v>
      </c>
      <c r="L60" s="30" t="s">
        <v>62</v>
      </c>
      <c r="M60" s="27"/>
    </row>
    <row r="61" spans="1:13" ht="51" x14ac:dyDescent="0.25">
      <c r="A61" s="39" t="s">
        <v>96</v>
      </c>
      <c r="B61" s="29" t="s">
        <v>166</v>
      </c>
      <c r="C61" s="36" t="s">
        <v>98</v>
      </c>
      <c r="D61" s="39">
        <v>40000</v>
      </c>
      <c r="E61" s="47" t="s">
        <v>99</v>
      </c>
      <c r="F61" s="48"/>
      <c r="G61" s="40"/>
      <c r="H61" s="2">
        <v>5614216244</v>
      </c>
      <c r="I61" s="37">
        <v>15</v>
      </c>
      <c r="J61" s="38"/>
      <c r="K61" s="4" t="s">
        <v>40</v>
      </c>
      <c r="L61" s="4" t="s">
        <v>110</v>
      </c>
      <c r="M61" s="27"/>
    </row>
    <row r="62" spans="1:13" ht="39" x14ac:dyDescent="0.25">
      <c r="A62" s="39" t="s">
        <v>97</v>
      </c>
      <c r="B62" s="29" t="s">
        <v>169</v>
      </c>
      <c r="C62" s="36" t="s">
        <v>108</v>
      </c>
      <c r="D62" s="39">
        <v>10000</v>
      </c>
      <c r="E62" s="47" t="s">
        <v>15</v>
      </c>
      <c r="F62" s="48"/>
      <c r="G62" s="40"/>
      <c r="H62" s="2">
        <v>71642207963</v>
      </c>
      <c r="I62" s="41">
        <v>15.3</v>
      </c>
      <c r="J62" s="42"/>
      <c r="K62" s="30" t="s">
        <v>61</v>
      </c>
      <c r="L62" s="30" t="s">
        <v>62</v>
      </c>
      <c r="M62" s="27"/>
    </row>
    <row r="63" spans="1:13" x14ac:dyDescent="0.25">
      <c r="A63" s="7" t="s">
        <v>25</v>
      </c>
      <c r="B63" s="8"/>
      <c r="C63" s="7"/>
      <c r="D63" s="8"/>
      <c r="E63" s="9"/>
      <c r="F63" s="9"/>
      <c r="G63" s="9"/>
      <c r="H63" s="9"/>
      <c r="I63" s="10"/>
      <c r="J63" s="10"/>
      <c r="K63" s="7"/>
      <c r="L63" s="7"/>
    </row>
    <row r="64" spans="1:13" x14ac:dyDescent="0.25">
      <c r="A64" s="7"/>
      <c r="B64" s="8"/>
      <c r="C64" s="7" t="s">
        <v>26</v>
      </c>
      <c r="D64" s="8"/>
      <c r="E64" s="9"/>
      <c r="F64" s="9"/>
      <c r="G64" s="9"/>
      <c r="H64" s="9"/>
      <c r="I64" s="10"/>
      <c r="J64" s="10"/>
      <c r="K64" s="7"/>
      <c r="L64" s="7"/>
    </row>
    <row r="65" spans="1:12" x14ac:dyDescent="0.25">
      <c r="A65" s="7"/>
      <c r="B65" s="8"/>
      <c r="C65" s="7"/>
      <c r="D65" s="8"/>
      <c r="E65" s="9"/>
      <c r="F65" s="9"/>
      <c r="G65" s="9"/>
      <c r="H65" s="9"/>
      <c r="I65" s="10"/>
      <c r="J65" s="10"/>
      <c r="K65" s="7"/>
      <c r="L65" s="7"/>
    </row>
    <row r="66" spans="1:12" x14ac:dyDescent="0.25">
      <c r="A66" s="11"/>
      <c r="B66" s="12"/>
      <c r="C66" s="11"/>
      <c r="D66" s="12"/>
      <c r="E66" s="13"/>
      <c r="F66" s="13"/>
      <c r="G66" s="13"/>
      <c r="H66" s="13"/>
      <c r="I66" s="14"/>
      <c r="J66" s="14"/>
      <c r="K66" s="11"/>
      <c r="L66" s="11"/>
    </row>
    <row r="67" spans="1:12" x14ac:dyDescent="0.25">
      <c r="A67" s="11"/>
      <c r="B67" s="12"/>
      <c r="C67" s="11"/>
      <c r="D67" s="12"/>
      <c r="E67" s="13"/>
      <c r="F67" s="13"/>
      <c r="G67" s="13"/>
      <c r="H67" s="13"/>
      <c r="I67" s="14"/>
      <c r="J67" s="14"/>
      <c r="K67" s="11"/>
      <c r="L67" s="11"/>
    </row>
    <row r="68" spans="1:12" x14ac:dyDescent="0.25">
      <c r="A68" s="11"/>
      <c r="B68" s="12"/>
      <c r="C68" s="11"/>
      <c r="D68" s="12"/>
      <c r="E68" s="13"/>
      <c r="F68" s="13"/>
      <c r="G68" s="13"/>
      <c r="H68" s="13"/>
      <c r="I68" s="14"/>
      <c r="J68" s="14"/>
      <c r="K68" s="11"/>
      <c r="L68" s="11"/>
    </row>
    <row r="69" spans="1:12" x14ac:dyDescent="0.25">
      <c r="A69" s="11"/>
      <c r="B69" s="12"/>
      <c r="C69" s="11"/>
      <c r="D69" s="12"/>
      <c r="E69" s="13"/>
      <c r="F69" s="13"/>
      <c r="G69" s="13"/>
      <c r="H69" s="13"/>
      <c r="I69" s="14"/>
      <c r="J69" s="14"/>
      <c r="K69" s="11"/>
      <c r="L69" s="11"/>
    </row>
    <row r="70" spans="1:12" x14ac:dyDescent="0.25">
      <c r="A70" s="11"/>
      <c r="B70" s="12"/>
      <c r="C70" s="11"/>
      <c r="D70" s="12"/>
      <c r="E70" s="13"/>
      <c r="F70" s="13"/>
      <c r="G70" s="13"/>
      <c r="H70" s="13"/>
      <c r="I70" s="14"/>
      <c r="J70" s="14"/>
      <c r="K70" s="11"/>
      <c r="L70" s="11"/>
    </row>
    <row r="71" spans="1:12" x14ac:dyDescent="0.25">
      <c r="A71" s="11"/>
      <c r="B71" s="12"/>
      <c r="C71" s="11"/>
      <c r="D71" s="12"/>
      <c r="E71" s="13"/>
      <c r="F71" s="13"/>
      <c r="G71" s="13"/>
      <c r="H71" s="13"/>
      <c r="I71" s="14"/>
      <c r="J71" s="14"/>
      <c r="K71" s="11"/>
      <c r="L71" s="11"/>
    </row>
    <row r="72" spans="1:12" x14ac:dyDescent="0.25">
      <c r="A72" s="11"/>
      <c r="B72" s="12"/>
      <c r="C72" s="11"/>
      <c r="D72" s="12"/>
      <c r="E72" s="13"/>
      <c r="F72" s="13"/>
      <c r="G72" s="13"/>
      <c r="H72" s="13"/>
      <c r="I72" s="14"/>
      <c r="J72" s="14"/>
      <c r="K72" s="11"/>
      <c r="L72" s="11"/>
    </row>
    <row r="73" spans="1:12" x14ac:dyDescent="0.25">
      <c r="B73" s="6"/>
      <c r="D73" s="6"/>
      <c r="E73" s="5"/>
      <c r="F73" s="5"/>
      <c r="G73" s="5"/>
      <c r="H73" s="5"/>
    </row>
    <row r="74" spans="1:12" x14ac:dyDescent="0.25">
      <c r="B74" s="6"/>
      <c r="D74" s="6"/>
      <c r="E74" s="5"/>
      <c r="F74" s="5"/>
      <c r="G74" s="5"/>
      <c r="H74" s="5"/>
    </row>
  </sheetData>
  <mergeCells count="76">
    <mergeCell ref="E52:F52"/>
    <mergeCell ref="E53:F53"/>
    <mergeCell ref="E54:F54"/>
    <mergeCell ref="E55:F55"/>
    <mergeCell ref="E56:F56"/>
    <mergeCell ref="E49:G49"/>
    <mergeCell ref="I49:J49"/>
    <mergeCell ref="E50:G50"/>
    <mergeCell ref="I50:J50"/>
    <mergeCell ref="E51:G51"/>
    <mergeCell ref="I51:J51"/>
    <mergeCell ref="E46:G46"/>
    <mergeCell ref="I46:J46"/>
    <mergeCell ref="E47:G47"/>
    <mergeCell ref="I47:J47"/>
    <mergeCell ref="E48:G48"/>
    <mergeCell ref="I48:J48"/>
    <mergeCell ref="E41:F41"/>
    <mergeCell ref="E42:F42"/>
    <mergeCell ref="E43:F43"/>
    <mergeCell ref="E44:F44"/>
    <mergeCell ref="E45:F45"/>
    <mergeCell ref="E38:G38"/>
    <mergeCell ref="I38:J38"/>
    <mergeCell ref="E39:G39"/>
    <mergeCell ref="I39:J39"/>
    <mergeCell ref="E40:F40"/>
    <mergeCell ref="E35:F35"/>
    <mergeCell ref="E36:G36"/>
    <mergeCell ref="I36:J36"/>
    <mergeCell ref="E37:G37"/>
    <mergeCell ref="I37:J37"/>
    <mergeCell ref="E30:F30"/>
    <mergeCell ref="E31:F31"/>
    <mergeCell ref="E32:F32"/>
    <mergeCell ref="E33:F33"/>
    <mergeCell ref="E34:F34"/>
    <mergeCell ref="E21:F21"/>
    <mergeCell ref="E22:F22"/>
    <mergeCell ref="E23:G23"/>
    <mergeCell ref="I23:J23"/>
    <mergeCell ref="E24:G24"/>
    <mergeCell ref="I24:J24"/>
    <mergeCell ref="E25:F25"/>
    <mergeCell ref="E26:G26"/>
    <mergeCell ref="I26:J26"/>
    <mergeCell ref="E27:G27"/>
    <mergeCell ref="I27:J27"/>
    <mergeCell ref="E28:G28"/>
    <mergeCell ref="I28:J28"/>
    <mergeCell ref="E29:G29"/>
    <mergeCell ref="I29:J29"/>
    <mergeCell ref="E59:F59"/>
    <mergeCell ref="E57:F57"/>
    <mergeCell ref="E58:F58"/>
    <mergeCell ref="E60:F60"/>
    <mergeCell ref="E61:F61"/>
    <mergeCell ref="E62:F62"/>
    <mergeCell ref="E20:F20"/>
    <mergeCell ref="E13:F13"/>
    <mergeCell ref="E14:F14"/>
    <mergeCell ref="E15:F15"/>
    <mergeCell ref="E18:F18"/>
    <mergeCell ref="E19:F19"/>
    <mergeCell ref="E17:F17"/>
    <mergeCell ref="C9:H10"/>
    <mergeCell ref="E16:F16"/>
    <mergeCell ref="K11:K12"/>
    <mergeCell ref="L11:L12"/>
    <mergeCell ref="I11:J12"/>
    <mergeCell ref="A11:A12"/>
    <mergeCell ref="C11:C12"/>
    <mergeCell ref="D11:D12"/>
    <mergeCell ref="E11:G12"/>
    <mergeCell ref="H11:H12"/>
    <mergeCell ref="B11:B12"/>
  </mergeCells>
  <conditionalFormatting sqref="K13:L22">
    <cfRule type="expression" dxfId="2" priority="23">
      <formula>MOD(ROW(),2)=0</formula>
    </cfRule>
  </conditionalFormatting>
  <conditionalFormatting sqref="K40">
    <cfRule type="expression" dxfId="1" priority="2">
      <formula>MOD(ROW(),2)=0</formula>
    </cfRule>
  </conditionalFormatting>
  <conditionalFormatting sqref="L41:L45">
    <cfRule type="expression" dxfId="0" priority="1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2024-12-19T12:19:05Z</dcterms:modified>
</cp:coreProperties>
</file>