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0F904F39-E41D-4B53-ADDC-2E51E2B65E62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/>
  <c r="J26" i="1" l="1"/>
  <c r="J16" i="1" l="1"/>
  <c r="J13" i="1" l="1"/>
  <c r="J14" i="1"/>
  <c r="J15" i="1"/>
  <c r="J17" i="1"/>
  <c r="J18" i="1"/>
  <c r="J19" i="1"/>
</calcChain>
</file>

<file path=xl/sharedStrings.xml><?xml version="1.0" encoding="utf-8"?>
<sst xmlns="http://schemas.openxmlformats.org/spreadsheetml/2006/main" count="125" uniqueCount="85">
  <si>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</si>
  <si>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</si>
  <si>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</si>
  <si>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</si>
  <si>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</si>
  <si>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</si>
  <si>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</si>
  <si>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</si>
  <si>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</si>
  <si>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VARAŽDIN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</si>
  <si>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</si>
  <si>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</si>
  <si>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</si>
  <si>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</si>
  <si>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</si>
  <si>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</si>
  <si>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</si>
  <si>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</si>
  <si>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</si>
  <si>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</si>
  <si>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ZAGREB</t>
  </si>
  <si>
    <t>13.</t>
  </si>
  <si>
    <t>14.</t>
  </si>
  <si>
    <t>15.</t>
  </si>
  <si>
    <t>16.</t>
  </si>
  <si>
    <t>17.</t>
  </si>
  <si>
    <t>18.</t>
  </si>
  <si>
    <t>Kralja Petra Krešimira IV, 10</t>
  </si>
  <si>
    <t>42000  V A R A Ž D I N A</t>
  </si>
  <si>
    <t>ERSTE&amp;STEIERMÄRKISCHE BANK</t>
  </si>
  <si>
    <t>RIJEKA</t>
  </si>
  <si>
    <t>Bankarske usluge</t>
  </si>
  <si>
    <t>EKOS CAKES D.O.O.</t>
  </si>
  <si>
    <t>3222 - Materijal i sirovine</t>
  </si>
  <si>
    <t>Prehrana učenika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</si>
  <si>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</si>
  <si>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</si>
  <si>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</si>
  <si>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</si>
  <si>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</si>
  <si>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</si>
  <si>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</si>
  <si>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</si>
  <si>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</si>
  <si>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</si>
  <si>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</si>
  <si>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</si>
  <si>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</si>
  <si>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</si>
  <si>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</si>
  <si>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</si>
  <si>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</si>
  <si>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3431-Materijalni rashodi</t>
  </si>
  <si>
    <t>10.</t>
  </si>
  <si>
    <t>/</t>
  </si>
  <si>
    <t>Dodatne i dopunske aktivnosti</t>
  </si>
  <si>
    <t>3722-Sufinanciranje cijene prijevoza</t>
  </si>
  <si>
    <t>UKUPNO:</t>
  </si>
  <si>
    <t>KONZUM PLUS D.O.O.</t>
  </si>
  <si>
    <t>OSTALE FIZIČKE OSOBE - TUR 05/24..</t>
  </si>
  <si>
    <t>INFORMACIJA O TROŠENJU SREDSTAVA - SRPANJ 2024.</t>
  </si>
  <si>
    <t>Varaždin, 09.08.2024.</t>
  </si>
  <si>
    <t>09.08.2024.</t>
  </si>
  <si>
    <t>02.07.2024.</t>
  </si>
  <si>
    <t>KSENIJA PLAVEC FIKET</t>
  </si>
  <si>
    <t>03.07.2024.</t>
  </si>
  <si>
    <t>3299-Ostali nespomenuti rashodi poslovanja</t>
  </si>
  <si>
    <t>Fotografiranje učenika</t>
  </si>
  <si>
    <t>04.07.2024.</t>
  </si>
  <si>
    <t>05.07.2024.</t>
  </si>
  <si>
    <t>JYSK VARAŽDIN</t>
  </si>
  <si>
    <t>3225-Sitni inventar</t>
  </si>
  <si>
    <t>Sitni inventar</t>
  </si>
  <si>
    <t>12.07.2024.</t>
  </si>
  <si>
    <t>RODITELJ</t>
  </si>
  <si>
    <t>Povrat preplate - Prehrana učenika</t>
  </si>
  <si>
    <t>13.07.2024.</t>
  </si>
  <si>
    <t>24.07.2024.</t>
  </si>
  <si>
    <t>STANEK D.O.O.</t>
  </si>
  <si>
    <t>3221 - Uredski materijal</t>
  </si>
  <si>
    <t>Knjige za odlikaše</t>
  </si>
  <si>
    <t>NET COMPUTERS</t>
  </si>
  <si>
    <t>TRNOVEC BARTOLOVEČKI</t>
  </si>
  <si>
    <t>3238 - Usluge ažuriranja računalnih baza</t>
  </si>
  <si>
    <t>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</si>
</sst>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o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43"/>
  <sheetViews>
    <sheetView tabSelected="1" topLeftCell="A22" workbookViewId="0">
      <selection activeCell="O30" sqref="O30"/>
    </sheetView>
  </sheetViews>
  <sheetFormatPr defaultRowHeight="15" x14ac:dyDescent="0.25"/>
  <cols>
    <col min="1" max="1" width="4.7109375" customWidth="1"/>
    <col min="2" max="2" width="12.28515625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27</v>
      </c>
      <c r="B2" s="1"/>
      <c r="C2" s="1"/>
    </row>
    <row r="3" spans="1:13" x14ac:dyDescent="0.25">
      <c r="A3" s="1" t="s">
        <v>28</v>
      </c>
      <c r="B3" s="1"/>
      <c r="C3" s="1"/>
    </row>
    <row r="4" spans="1:13" x14ac:dyDescent="0.25">
      <c r="A4" s="1" t="s">
        <v>48</v>
      </c>
      <c r="B4" s="1"/>
      <c r="C4" s="1"/>
    </row>
    <row r="5" spans="1:13" x14ac:dyDescent="0.25">
      <c r="A5" s="1" t="s">
        <v>49</v>
      </c>
      <c r="B5" s="1"/>
      <c r="C5" s="1"/>
    </row>
    <row r="6" spans="1:13" x14ac:dyDescent="0.25">
      <c r="A6" s="1" t="s">
        <v>50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61</v>
      </c>
      <c r="B8" s="1"/>
      <c r="C8" s="1"/>
    </row>
    <row r="9" spans="1:13" x14ac:dyDescent="0.25">
      <c r="A9" s="1"/>
      <c r="B9" s="1"/>
      <c r="C9" s="58" t="s">
        <v>60</v>
      </c>
      <c r="D9" s="59"/>
      <c r="E9" s="59"/>
      <c r="F9" s="59"/>
      <c r="G9" s="59"/>
      <c r="H9" s="59"/>
    </row>
    <row r="10" spans="1:13" x14ac:dyDescent="0.25">
      <c r="C10" s="60"/>
      <c r="D10" s="60"/>
      <c r="E10" s="60"/>
      <c r="F10" s="60"/>
      <c r="G10" s="60"/>
      <c r="H10" s="60"/>
    </row>
    <row r="11" spans="1:13" x14ac:dyDescent="0.25">
      <c r="A11" s="63" t="s">
        <v>0</v>
      </c>
      <c r="B11" s="62" t="s">
        <v>6</v>
      </c>
      <c r="C11" s="63" t="s">
        <v>1</v>
      </c>
      <c r="D11" s="63" t="s">
        <v>2</v>
      </c>
      <c r="E11" s="62" t="s">
        <v>3</v>
      </c>
      <c r="F11" s="62"/>
      <c r="G11" s="62"/>
      <c r="H11" s="63" t="s">
        <v>4</v>
      </c>
      <c r="I11" s="62" t="s">
        <v>5</v>
      </c>
      <c r="J11" s="62"/>
      <c r="K11" s="62" t="s">
        <v>35</v>
      </c>
      <c r="L11" s="62" t="s">
        <v>36</v>
      </c>
    </row>
    <row r="12" spans="1:13" x14ac:dyDescent="0.25">
      <c r="A12" s="63"/>
      <c r="B12" s="62"/>
      <c r="C12" s="63"/>
      <c r="D12" s="63"/>
      <c r="E12" s="62"/>
      <c r="F12" s="62"/>
      <c r="G12" s="62"/>
      <c r="H12" s="63"/>
      <c r="I12" s="62"/>
      <c r="J12" s="62"/>
      <c r="K12" s="62"/>
      <c r="L12" s="62"/>
    </row>
    <row r="13" spans="1:13" ht="38.25" x14ac:dyDescent="0.25">
      <c r="A13" s="4" t="s">
        <v>8</v>
      </c>
      <c r="B13" s="19" t="s">
        <v>62</v>
      </c>
      <c r="C13" s="4" t="s">
        <v>40</v>
      </c>
      <c r="D13" s="4"/>
      <c r="E13" s="57"/>
      <c r="F13" s="61"/>
      <c r="G13" s="20"/>
      <c r="H13" s="4"/>
      <c r="I13" s="21">
        <v>108875.54</v>
      </c>
      <c r="J13" s="24">
        <f t="shared" ref="J13:J19" si="0">SUM(I13)</f>
        <v>108875.54</v>
      </c>
      <c r="K13" s="22" t="s">
        <v>41</v>
      </c>
      <c r="L13" s="22" t="s">
        <v>47</v>
      </c>
      <c r="M13" s="42"/>
    </row>
    <row r="14" spans="1:13" ht="38.25" x14ac:dyDescent="0.25">
      <c r="A14" s="4" t="s">
        <v>10</v>
      </c>
      <c r="B14" s="19" t="s">
        <v>62</v>
      </c>
      <c r="C14" s="4" t="s">
        <v>40</v>
      </c>
      <c r="D14" s="4"/>
      <c r="E14" s="57"/>
      <c r="F14" s="61"/>
      <c r="G14" s="20"/>
      <c r="H14" s="4"/>
      <c r="I14" s="21"/>
      <c r="J14" s="24">
        <f t="shared" si="0"/>
        <v>0</v>
      </c>
      <c r="K14" s="22" t="s">
        <v>42</v>
      </c>
      <c r="L14" s="22" t="s">
        <v>47</v>
      </c>
      <c r="M14" s="42"/>
    </row>
    <row r="15" spans="1:13" ht="38.25" x14ac:dyDescent="0.25">
      <c r="A15" s="4" t="s">
        <v>11</v>
      </c>
      <c r="B15" s="19" t="s">
        <v>62</v>
      </c>
      <c r="C15" s="4" t="s">
        <v>40</v>
      </c>
      <c r="D15" s="4"/>
      <c r="E15" s="57"/>
      <c r="F15" s="61"/>
      <c r="G15" s="20"/>
      <c r="H15" s="4"/>
      <c r="I15" s="23"/>
      <c r="J15" s="18">
        <f t="shared" si="0"/>
        <v>0</v>
      </c>
      <c r="K15" s="22" t="s">
        <v>43</v>
      </c>
      <c r="L15" s="22" t="s">
        <v>47</v>
      </c>
    </row>
    <row r="16" spans="1:13" ht="38.25" x14ac:dyDescent="0.25">
      <c r="A16" s="4" t="s">
        <v>12</v>
      </c>
      <c r="B16" s="19" t="s">
        <v>62</v>
      </c>
      <c r="C16" s="4" t="s">
        <v>40</v>
      </c>
      <c r="D16" s="4"/>
      <c r="E16" s="57"/>
      <c r="F16" s="61"/>
      <c r="G16" s="20"/>
      <c r="H16" s="4"/>
      <c r="I16" s="25"/>
      <c r="J16" s="18">
        <f>SUM(I16)</f>
        <v>0</v>
      </c>
      <c r="K16" s="22" t="s">
        <v>51</v>
      </c>
      <c r="L16" s="22" t="s">
        <v>47</v>
      </c>
    </row>
    <row r="17" spans="1:13" ht="51" x14ac:dyDescent="0.25">
      <c r="A17" s="4" t="s">
        <v>13</v>
      </c>
      <c r="B17" s="19" t="s">
        <v>62</v>
      </c>
      <c r="C17" s="4" t="s">
        <v>40</v>
      </c>
      <c r="D17" s="4"/>
      <c r="E17" s="57"/>
      <c r="F17" s="61"/>
      <c r="G17" s="20"/>
      <c r="H17" s="4"/>
      <c r="I17" s="21">
        <v>16.670000000000002</v>
      </c>
      <c r="J17" s="24">
        <f t="shared" si="0"/>
        <v>16.670000000000002</v>
      </c>
      <c r="K17" s="22" t="s">
        <v>44</v>
      </c>
      <c r="L17" s="22" t="s">
        <v>47</v>
      </c>
      <c r="M17" s="42"/>
    </row>
    <row r="18" spans="1:13" ht="38.25" x14ac:dyDescent="0.25">
      <c r="A18" s="4" t="s">
        <v>14</v>
      </c>
      <c r="B18" s="19" t="s">
        <v>62</v>
      </c>
      <c r="C18" s="4" t="s">
        <v>37</v>
      </c>
      <c r="D18" s="4">
        <v>10000</v>
      </c>
      <c r="E18" s="57" t="s">
        <v>20</v>
      </c>
      <c r="F18" s="61"/>
      <c r="G18" s="20"/>
      <c r="H18" s="4"/>
      <c r="I18" s="21">
        <v>18186.3</v>
      </c>
      <c r="J18" s="24">
        <f t="shared" si="0"/>
        <v>18186.3</v>
      </c>
      <c r="K18" s="33" t="s">
        <v>45</v>
      </c>
      <c r="L18" s="22" t="s">
        <v>47</v>
      </c>
      <c r="M18" s="42"/>
    </row>
    <row r="19" spans="1:13" ht="76.5" x14ac:dyDescent="0.25">
      <c r="A19" s="4" t="s">
        <v>15</v>
      </c>
      <c r="B19" s="19" t="s">
        <v>62</v>
      </c>
      <c r="C19" s="4" t="s">
        <v>37</v>
      </c>
      <c r="D19" s="4">
        <v>10000</v>
      </c>
      <c r="E19" s="57" t="s">
        <v>20</v>
      </c>
      <c r="F19" s="61"/>
      <c r="G19" s="20"/>
      <c r="H19" s="4"/>
      <c r="I19" s="31">
        <v>336</v>
      </c>
      <c r="J19" s="32">
        <f t="shared" si="0"/>
        <v>336</v>
      </c>
      <c r="K19" s="26" t="s">
        <v>46</v>
      </c>
      <c r="L19" s="43" t="s">
        <v>47</v>
      </c>
      <c r="M19" s="42"/>
    </row>
    <row r="20" spans="1:13" ht="26.25" x14ac:dyDescent="0.25">
      <c r="A20" s="2" t="s">
        <v>16</v>
      </c>
      <c r="B20" s="48" t="s">
        <v>63</v>
      </c>
      <c r="C20" s="3" t="s">
        <v>58</v>
      </c>
      <c r="D20" s="48">
        <v>10000</v>
      </c>
      <c r="E20" s="50" t="s">
        <v>20</v>
      </c>
      <c r="F20" s="55"/>
      <c r="G20" s="47"/>
      <c r="H20" s="3">
        <v>62226620908</v>
      </c>
      <c r="I20" s="45">
        <v>20.02</v>
      </c>
      <c r="J20" s="46"/>
      <c r="K20" s="5" t="s">
        <v>33</v>
      </c>
      <c r="L20" s="5" t="s">
        <v>34</v>
      </c>
      <c r="M20" s="42"/>
    </row>
    <row r="21" spans="1:13" ht="51.75" x14ac:dyDescent="0.25">
      <c r="A21" s="2" t="s">
        <v>17</v>
      </c>
      <c r="B21" s="48" t="s">
        <v>65</v>
      </c>
      <c r="C21" s="6" t="s">
        <v>64</v>
      </c>
      <c r="D21" s="48">
        <v>42000</v>
      </c>
      <c r="E21" s="50" t="s">
        <v>9</v>
      </c>
      <c r="F21" s="55"/>
      <c r="G21" s="47"/>
      <c r="H21" s="3">
        <v>90065194696</v>
      </c>
      <c r="I21" s="36">
        <v>810</v>
      </c>
      <c r="J21" s="37"/>
      <c r="K21" s="5" t="s">
        <v>66</v>
      </c>
      <c r="L21" s="5" t="s">
        <v>67</v>
      </c>
      <c r="M21" s="42"/>
    </row>
    <row r="22" spans="1:13" ht="26.25" x14ac:dyDescent="0.25">
      <c r="A22" s="2" t="s">
        <v>53</v>
      </c>
      <c r="B22" s="30" t="s">
        <v>68</v>
      </c>
      <c r="C22" s="3" t="s">
        <v>32</v>
      </c>
      <c r="D22" s="30">
        <v>42000</v>
      </c>
      <c r="E22" s="50" t="s">
        <v>9</v>
      </c>
      <c r="F22" s="51"/>
      <c r="G22" s="52"/>
      <c r="H22" s="3">
        <v>25541500918</v>
      </c>
      <c r="I22" s="53">
        <v>102.63</v>
      </c>
      <c r="J22" s="54"/>
      <c r="K22" s="5" t="s">
        <v>33</v>
      </c>
      <c r="L22" s="5" t="s">
        <v>34</v>
      </c>
      <c r="M22" s="42"/>
    </row>
    <row r="23" spans="1:13" ht="26.25" x14ac:dyDescent="0.25">
      <c r="A23" s="2" t="s">
        <v>18</v>
      </c>
      <c r="B23" s="35" t="s">
        <v>69</v>
      </c>
      <c r="C23" s="3" t="s">
        <v>70</v>
      </c>
      <c r="D23" s="4">
        <v>42000</v>
      </c>
      <c r="E23" s="50" t="s">
        <v>9</v>
      </c>
      <c r="F23" s="51"/>
      <c r="G23" s="52"/>
      <c r="H23" s="3">
        <v>64729046835</v>
      </c>
      <c r="I23" s="53">
        <v>65</v>
      </c>
      <c r="J23" s="54"/>
      <c r="K23" s="5" t="s">
        <v>71</v>
      </c>
      <c r="L23" s="5" t="s">
        <v>72</v>
      </c>
      <c r="M23" s="42"/>
    </row>
    <row r="24" spans="1:13" ht="26.25" x14ac:dyDescent="0.25">
      <c r="A24" s="2" t="s">
        <v>19</v>
      </c>
      <c r="B24" s="35" t="s">
        <v>73</v>
      </c>
      <c r="C24" s="3" t="s">
        <v>74</v>
      </c>
      <c r="D24" s="4">
        <v>42000</v>
      </c>
      <c r="E24" s="50" t="s">
        <v>9</v>
      </c>
      <c r="F24" s="51"/>
      <c r="G24" s="52"/>
      <c r="H24" s="3"/>
      <c r="I24" s="53">
        <v>22</v>
      </c>
      <c r="J24" s="54"/>
      <c r="K24" s="5" t="s">
        <v>33</v>
      </c>
      <c r="L24" s="5" t="s">
        <v>75</v>
      </c>
      <c r="M24" s="42"/>
    </row>
    <row r="25" spans="1:13" ht="26.25" x14ac:dyDescent="0.25">
      <c r="A25" s="2" t="s">
        <v>21</v>
      </c>
      <c r="B25" s="35" t="s">
        <v>73</v>
      </c>
      <c r="C25" s="3" t="s">
        <v>74</v>
      </c>
      <c r="D25" s="35">
        <v>42000</v>
      </c>
      <c r="E25" s="50" t="s">
        <v>9</v>
      </c>
      <c r="F25" s="51"/>
      <c r="G25" s="52"/>
      <c r="H25" s="3"/>
      <c r="I25" s="53">
        <v>221</v>
      </c>
      <c r="J25" s="54"/>
      <c r="K25" s="5" t="s">
        <v>33</v>
      </c>
      <c r="L25" s="5" t="s">
        <v>75</v>
      </c>
      <c r="M25" s="42"/>
    </row>
    <row r="26" spans="1:13" ht="25.5" x14ac:dyDescent="0.25">
      <c r="A26" s="30" t="s">
        <v>22</v>
      </c>
      <c r="B26" s="44" t="s">
        <v>76</v>
      </c>
      <c r="C26" s="6" t="s">
        <v>29</v>
      </c>
      <c r="D26" s="30">
        <v>51000</v>
      </c>
      <c r="E26" s="50" t="s">
        <v>30</v>
      </c>
      <c r="F26" s="55"/>
      <c r="G26" s="27"/>
      <c r="H26" s="3">
        <v>23057039320</v>
      </c>
      <c r="I26" s="28">
        <v>64.47</v>
      </c>
      <c r="J26" s="29">
        <f t="shared" ref="J26" si="1">SUM(I26)</f>
        <v>64.47</v>
      </c>
      <c r="K26" s="6" t="s">
        <v>52</v>
      </c>
      <c r="L26" s="6" t="s">
        <v>31</v>
      </c>
      <c r="M26" s="42"/>
    </row>
    <row r="27" spans="1:13" ht="39" x14ac:dyDescent="0.25">
      <c r="A27" s="2" t="s">
        <v>23</v>
      </c>
      <c r="B27" s="35" t="s">
        <v>77</v>
      </c>
      <c r="C27" s="6" t="s">
        <v>59</v>
      </c>
      <c r="D27" s="35">
        <v>42000</v>
      </c>
      <c r="E27" s="49" t="s">
        <v>9</v>
      </c>
      <c r="F27" s="56"/>
      <c r="G27" s="35" t="s">
        <v>54</v>
      </c>
      <c r="H27" s="3"/>
      <c r="I27" s="9">
        <v>12.96</v>
      </c>
      <c r="J27" s="9" t="s">
        <v>55</v>
      </c>
      <c r="K27" s="5" t="s">
        <v>56</v>
      </c>
      <c r="L27" s="5" t="s">
        <v>55</v>
      </c>
      <c r="M27" s="42"/>
    </row>
    <row r="28" spans="1:13" ht="26.25" x14ac:dyDescent="0.25">
      <c r="A28" s="2" t="s">
        <v>24</v>
      </c>
      <c r="B28" s="35" t="s">
        <v>77</v>
      </c>
      <c r="C28" s="3" t="s">
        <v>78</v>
      </c>
      <c r="D28" s="35">
        <v>42000</v>
      </c>
      <c r="E28" s="50" t="s">
        <v>9</v>
      </c>
      <c r="F28" s="51"/>
      <c r="G28" s="52"/>
      <c r="H28" s="3">
        <v>76706875460</v>
      </c>
      <c r="I28" s="53">
        <v>190.76</v>
      </c>
      <c r="J28" s="54"/>
      <c r="K28" s="5" t="s">
        <v>79</v>
      </c>
      <c r="L28" s="5" t="s">
        <v>80</v>
      </c>
      <c r="M28" s="42"/>
    </row>
    <row r="29" spans="1:13" ht="39" x14ac:dyDescent="0.25">
      <c r="A29" s="2" t="s">
        <v>25</v>
      </c>
      <c r="B29" s="35" t="s">
        <v>77</v>
      </c>
      <c r="C29" s="3" t="s">
        <v>81</v>
      </c>
      <c r="D29" s="35">
        <v>42000</v>
      </c>
      <c r="E29" s="57" t="s">
        <v>82</v>
      </c>
      <c r="F29" s="64"/>
      <c r="G29" s="65"/>
      <c r="H29" s="3">
        <v>34270211531</v>
      </c>
      <c r="I29" s="53">
        <v>75</v>
      </c>
      <c r="J29" s="54"/>
      <c r="K29" s="5" t="s">
        <v>83</v>
      </c>
      <c r="L29" s="5" t="s">
        <v>84</v>
      </c>
      <c r="M29" s="42"/>
    </row>
    <row r="30" spans="1:13" ht="51.75" x14ac:dyDescent="0.25">
      <c r="A30" s="2" t="s">
        <v>26</v>
      </c>
      <c r="B30" s="35" t="s">
        <v>65</v>
      </c>
      <c r="C30" s="6" t="s">
        <v>64</v>
      </c>
      <c r="D30" s="35">
        <v>42000</v>
      </c>
      <c r="E30" s="50" t="s">
        <v>9</v>
      </c>
      <c r="F30" s="55"/>
      <c r="G30" s="34"/>
      <c r="H30" s="3">
        <v>90065194696</v>
      </c>
      <c r="I30" s="45">
        <v>810</v>
      </c>
      <c r="J30" s="37"/>
      <c r="K30" s="5" t="s">
        <v>66</v>
      </c>
      <c r="L30" s="5" t="s">
        <v>67</v>
      </c>
      <c r="M30" s="42"/>
    </row>
    <row r="31" spans="1:13" ht="39" customHeight="1" x14ac:dyDescent="0.25">
      <c r="A31" s="38"/>
      <c r="B31" s="11"/>
      <c r="C31" s="39"/>
      <c r="D31" s="11"/>
      <c r="E31" s="11"/>
      <c r="F31" s="15"/>
      <c r="G31" s="11"/>
      <c r="H31" s="12" t="s">
        <v>57</v>
      </c>
      <c r="I31" s="40">
        <f>SUM(I13:I30)</f>
        <v>129808.35</v>
      </c>
      <c r="J31" s="40">
        <f>SUM(J13:J30)</f>
        <v>127478.98</v>
      </c>
      <c r="K31" s="41"/>
      <c r="L31" s="41"/>
      <c r="M31" s="42"/>
    </row>
    <row r="32" spans="1:13" x14ac:dyDescent="0.25">
      <c r="A32" s="10" t="s">
        <v>38</v>
      </c>
      <c r="B32" s="11"/>
      <c r="C32" s="10"/>
      <c r="D32" s="11"/>
      <c r="E32" s="12"/>
      <c r="F32" s="12"/>
      <c r="G32" s="12"/>
      <c r="H32" s="12"/>
      <c r="I32" s="13"/>
      <c r="J32" s="13"/>
      <c r="K32" s="10"/>
      <c r="L32" s="10"/>
    </row>
    <row r="33" spans="1:12" x14ac:dyDescent="0.25">
      <c r="A33" s="10"/>
      <c r="B33" s="11"/>
      <c r="C33" s="10" t="s">
        <v>39</v>
      </c>
      <c r="D33" s="11"/>
      <c r="E33" s="12"/>
      <c r="F33" s="12"/>
      <c r="G33" s="12"/>
      <c r="H33" s="12"/>
      <c r="I33" s="13"/>
      <c r="J33" s="13"/>
      <c r="K33" s="10"/>
      <c r="L33" s="10"/>
    </row>
    <row r="34" spans="1:12" x14ac:dyDescent="0.25">
      <c r="A34" s="10"/>
      <c r="B34" s="11"/>
      <c r="C34" s="10"/>
      <c r="D34" s="11"/>
      <c r="E34" s="12"/>
      <c r="F34" s="12"/>
      <c r="G34" s="12"/>
      <c r="H34" s="12"/>
      <c r="I34" s="13"/>
      <c r="J34" s="13"/>
      <c r="K34" s="10"/>
      <c r="L34" s="10"/>
    </row>
    <row r="35" spans="1:12" x14ac:dyDescent="0.25">
      <c r="A35" s="14"/>
      <c r="B35" s="15"/>
      <c r="C35" s="14"/>
      <c r="D35" s="15"/>
      <c r="E35" s="16"/>
      <c r="F35" s="16"/>
      <c r="G35" s="16"/>
      <c r="H35" s="16"/>
      <c r="I35" s="17"/>
      <c r="J35" s="17"/>
      <c r="K35" s="14"/>
      <c r="L35" s="14"/>
    </row>
    <row r="36" spans="1:12" x14ac:dyDescent="0.25">
      <c r="A36" s="14"/>
      <c r="B36" s="15"/>
      <c r="C36" s="14"/>
      <c r="D36" s="15"/>
      <c r="E36" s="16"/>
      <c r="F36" s="16"/>
      <c r="G36" s="16"/>
      <c r="H36" s="16"/>
      <c r="I36" s="17"/>
      <c r="J36" s="17"/>
      <c r="K36" s="14"/>
      <c r="L36" s="14"/>
    </row>
    <row r="37" spans="1:12" x14ac:dyDescent="0.25">
      <c r="A37" s="14"/>
      <c r="B37" s="15"/>
      <c r="C37" s="14"/>
      <c r="D37" s="15"/>
      <c r="E37" s="16"/>
      <c r="F37" s="16"/>
      <c r="G37" s="16"/>
      <c r="H37" s="16"/>
      <c r="I37" s="17"/>
      <c r="J37" s="17"/>
      <c r="K37" s="14"/>
      <c r="L37" s="14"/>
    </row>
    <row r="38" spans="1:12" x14ac:dyDescent="0.25">
      <c r="A38" s="14"/>
      <c r="B38" s="15"/>
      <c r="C38" s="14"/>
      <c r="D38" s="15"/>
      <c r="E38" s="16"/>
      <c r="F38" s="16"/>
      <c r="G38" s="16"/>
      <c r="H38" s="16"/>
      <c r="I38" s="17"/>
      <c r="J38" s="17"/>
      <c r="K38" s="14"/>
      <c r="L38" s="14"/>
    </row>
    <row r="39" spans="1:12" x14ac:dyDescent="0.25">
      <c r="A39" s="14"/>
      <c r="B39" s="15"/>
      <c r="C39" s="14"/>
      <c r="D39" s="15"/>
      <c r="E39" s="16"/>
      <c r="F39" s="16"/>
      <c r="G39" s="16"/>
      <c r="H39" s="16"/>
      <c r="I39" s="17"/>
      <c r="J39" s="17"/>
      <c r="K39" s="14"/>
      <c r="L39" s="14"/>
    </row>
    <row r="40" spans="1:12" x14ac:dyDescent="0.25">
      <c r="A40" s="14"/>
      <c r="B40" s="15"/>
      <c r="C40" s="14"/>
      <c r="D40" s="15"/>
      <c r="E40" s="16"/>
      <c r="F40" s="16"/>
      <c r="G40" s="16"/>
      <c r="H40" s="16"/>
      <c r="I40" s="17"/>
      <c r="J40" s="17"/>
      <c r="K40" s="14"/>
      <c r="L40" s="14"/>
    </row>
    <row r="41" spans="1:12" x14ac:dyDescent="0.25">
      <c r="A41" s="14"/>
      <c r="B41" s="15"/>
      <c r="C41" s="14"/>
      <c r="D41" s="15"/>
      <c r="E41" s="16"/>
      <c r="F41" s="16"/>
      <c r="G41" s="16"/>
      <c r="H41" s="16"/>
      <c r="I41" s="17"/>
      <c r="J41" s="17"/>
      <c r="K41" s="14"/>
      <c r="L41" s="14"/>
    </row>
    <row r="42" spans="1:12" x14ac:dyDescent="0.25">
      <c r="B42" s="8"/>
      <c r="D42" s="8"/>
      <c r="E42" s="7"/>
      <c r="F42" s="7"/>
      <c r="G42" s="7"/>
      <c r="H42" s="7"/>
    </row>
    <row r="43" spans="1:12" x14ac:dyDescent="0.25">
      <c r="B43" s="8"/>
      <c r="D43" s="8"/>
      <c r="E43" s="7"/>
      <c r="F43" s="7"/>
      <c r="G43" s="7"/>
      <c r="H43" s="7"/>
    </row>
  </sheetData>
  <mergeCells count="34">
    <mergeCell ref="A11:A12"/>
    <mergeCell ref="C11:C12"/>
    <mergeCell ref="D11:D12"/>
    <mergeCell ref="E11:G12"/>
    <mergeCell ref="H11:H12"/>
    <mergeCell ref="B11:B12"/>
    <mergeCell ref="K11:K12"/>
    <mergeCell ref="L11:L12"/>
    <mergeCell ref="I23:J23"/>
    <mergeCell ref="E24:G24"/>
    <mergeCell ref="I24:J24"/>
    <mergeCell ref="I11:J12"/>
    <mergeCell ref="E19:F19"/>
    <mergeCell ref="E13:F13"/>
    <mergeCell ref="E14:F14"/>
    <mergeCell ref="E15:F15"/>
    <mergeCell ref="E17:F17"/>
    <mergeCell ref="E18:F18"/>
    <mergeCell ref="E25:G25"/>
    <mergeCell ref="I25:J25"/>
    <mergeCell ref="I22:J22"/>
    <mergeCell ref="C9:H10"/>
    <mergeCell ref="E16:F16"/>
    <mergeCell ref="E23:G23"/>
    <mergeCell ref="E22:G22"/>
    <mergeCell ref="E20:F20"/>
    <mergeCell ref="E21:F21"/>
    <mergeCell ref="E26:F26"/>
    <mergeCell ref="E28:G28"/>
    <mergeCell ref="I28:J28"/>
    <mergeCell ref="E29:G29"/>
    <mergeCell ref="I29:J29"/>
    <mergeCell ref="E27:F27"/>
    <mergeCell ref="E30:F30"/>
  </mergeCells>
  <conditionalFormatting sqref="K13:L19">
    <cfRule type="expression" dxfId="0" priority="3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2024-08-08T07:56:14Z</dcterms:modified>
</cp:coreProperties>
</file>