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5\"/>
    </mc:Choice>
  </mc:AlternateContent>
  <xr:revisionPtr revIDLastSave="0" documentId="13_ncr:1_{545070E8-F109-4BA2-883D-27AA49258D47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31" i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<sst xmlns="http://schemas.openxmlformats.org/spreadsheetml/2006/main" count="377" uniqueCount="140">
  <si>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</si>
  <si>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</si>
  <si>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</si>
  <si>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</si>
  <si>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</si>
  <si>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</si>
  <si>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</si>
  <si>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</si>
  <si>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</si>
  <si>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</si>
  <si>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</si>
  <si>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</si>
  <si>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</si>
  <si>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</si>
  <si>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</si>
  <si>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</si>
  <si>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</si>
  <si>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</si>
  <si>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</si>
  <si>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</si>
  <si>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</si>
  <si>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</si>
  <si>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</si>
  <si>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</si>
  <si>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</si>
  <si>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</si>
  <si>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</si>
  <si>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</si>
  <si>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</si>
  <si>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</si>
  <si>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</si>
  <si>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</si>
  <si>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</si>
  <si>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</si>
  <si>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</si>
  <si>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</si>
  <si>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</si>
  <si>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</si>
  <si>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</si>
  <si>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</si>
  <si>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</si>
  <si>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</si>
  <si>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</si>
  <si>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</si>
  <si>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</si>
  <si>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FRIGO</t>
  </si>
  <si>
    <t>NOVI MAROF</t>
  </si>
  <si>
    <t>3232 - Usluge tekućeg i investicijskog održavanje</t>
  </si>
  <si>
    <t>Varaždin,07.10.2025.</t>
  </si>
  <si>
    <t>INFORMACIJA O TROŠENJU SREDSTAVA - RUJAN 2025.</t>
  </si>
  <si>
    <t>09.09.2025.</t>
  </si>
  <si>
    <t>METRO</t>
  </si>
  <si>
    <t>3221 Ostali materijal za potrebe redovnog poslovanja</t>
  </si>
  <si>
    <t>Produženi boravak</t>
  </si>
  <si>
    <t>01.09.2025.</t>
  </si>
  <si>
    <t>GRACIA-KROJAČKI OBRT</t>
  </si>
  <si>
    <t>02.09.2025.</t>
  </si>
  <si>
    <t>3227-Službena radna i zaštitna odjeća i obuća</t>
  </si>
  <si>
    <t>Zaštitna odjeća-kuhari</t>
  </si>
  <si>
    <t>FLORA IRIS J.D.O.O.</t>
  </si>
  <si>
    <t>3221-</t>
  </si>
  <si>
    <t>3221-Ostali materijal za potrebe radovnog poslovanja</t>
  </si>
  <si>
    <t>Ostali materijal</t>
  </si>
  <si>
    <t>UNIVERZAL D.O.O.D</t>
  </si>
  <si>
    <t>3234-Komunalne usluge</t>
  </si>
  <si>
    <t>Iznošenje i odvoz smeća</t>
  </si>
  <si>
    <t>04.09.2025.</t>
  </si>
  <si>
    <t>KTC KRIŽEVCI</t>
  </si>
  <si>
    <t>KRIŽEVCI</t>
  </si>
  <si>
    <t>3222 - Materijal i sirovine</t>
  </si>
  <si>
    <t>Prehrana učenika</t>
  </si>
  <si>
    <t>3221-Ostali materijal za potrebe redovnog poslovanja</t>
  </si>
  <si>
    <t>Materijaql za higijenu</t>
  </si>
  <si>
    <t>ALPHA-M D.O.O.</t>
  </si>
  <si>
    <t>4221-uredska oprema i namještaj</t>
  </si>
  <si>
    <t>Računala i računalna oprema</t>
  </si>
  <si>
    <t>KOCIPER COMPANY</t>
  </si>
  <si>
    <t>3232-ostale usluge tekućeg i investicijskog održavanja</t>
  </si>
  <si>
    <t>Usluge tekućeg i investicijskog održavanja</t>
  </si>
  <si>
    <t>ALCA D.O.O.</t>
  </si>
  <si>
    <t>ČATEKS D.D.</t>
  </si>
  <si>
    <t>ČAKOVEC</t>
  </si>
  <si>
    <t>MOMENTUM D.O.O.</t>
  </si>
  <si>
    <t>GORNJI KNEGINEC</t>
  </si>
  <si>
    <t>Materijal za higijenu</t>
  </si>
  <si>
    <t>13.</t>
  </si>
  <si>
    <t>14.</t>
  </si>
  <si>
    <t>15.</t>
  </si>
  <si>
    <t>16.</t>
  </si>
  <si>
    <t>17.</t>
  </si>
  <si>
    <t>07.09.2025.</t>
  </si>
  <si>
    <t>Sitni materijal</t>
  </si>
  <si>
    <t>18.</t>
  </si>
  <si>
    <t>19.</t>
  </si>
  <si>
    <t>13.09.2025.</t>
  </si>
  <si>
    <t>15.09.2025.</t>
  </si>
  <si>
    <t>PODRAVKA D.D. PREHRAMBENA INDUSTRIJA</t>
  </si>
  <si>
    <t>KOPRIVNICA</t>
  </si>
  <si>
    <t>TEHNOMODELI D.O.O.</t>
  </si>
  <si>
    <t>4221-Uredski namještaj</t>
  </si>
  <si>
    <t>Uredska oprema i namještaj</t>
  </si>
  <si>
    <t>ELEKTRIS J.D.O.O.</t>
  </si>
  <si>
    <t>20.</t>
  </si>
  <si>
    <t>21.</t>
  </si>
  <si>
    <t>22.</t>
  </si>
  <si>
    <t>23.</t>
  </si>
  <si>
    <t>17.09.2025.</t>
  </si>
  <si>
    <t>24.</t>
  </si>
  <si>
    <t>VINDIJA D.D.</t>
  </si>
  <si>
    <t>EKOS CAKES D.O.O.</t>
  </si>
  <si>
    <t>OPG DARIO POCEDULIĆ</t>
  </si>
  <si>
    <t>KUDELIĆ D.O.O.</t>
  </si>
  <si>
    <t>BEDENICA</t>
  </si>
  <si>
    <t>25.</t>
  </si>
  <si>
    <t>26.</t>
  </si>
  <si>
    <t>27.</t>
  </si>
  <si>
    <t>28.</t>
  </si>
  <si>
    <t>29.</t>
  </si>
  <si>
    <t>30.</t>
  </si>
  <si>
    <t>22.09.2025.</t>
  </si>
  <si>
    <t>PORTAL D.O.O.</t>
  </si>
  <si>
    <t>Investicijsko održavanje</t>
  </si>
  <si>
    <t>31.</t>
  </si>
  <si>
    <t>23.09.2025.</t>
  </si>
  <si>
    <t>32.</t>
  </si>
  <si>
    <t>33.</t>
  </si>
  <si>
    <t>25.09.2025.</t>
  </si>
  <si>
    <t>3211-Službena putovanja</t>
  </si>
  <si>
    <t>Prijevoz na službenom putovanju</t>
  </si>
  <si>
    <t>34.</t>
  </si>
  <si>
    <t>30.09.2025.</t>
  </si>
  <si>
    <t>LEDO PLUS D.O.O.</t>
  </si>
  <si>
    <t>IDDL BOOK</t>
  </si>
  <si>
    <t>DONJI MARTIJANEC</t>
  </si>
  <si>
    <t>Uredski matrijal</t>
  </si>
  <si>
    <t>TEHNO-ZAGREB D.O.O.</t>
  </si>
  <si>
    <t>35.</t>
  </si>
  <si>
    <t>36.</t>
  </si>
  <si>
    <t>37.</t>
  </si>
  <si>
    <t>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</si>
</sst>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4" fontId="4" fillId="2" borderId="8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4" fontId="4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4" fontId="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</cellXfs>
  <cellStyles count="1">
    <cellStyle name="Normalno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62"/>
  <sheetViews>
    <sheetView tabSelected="1" topLeftCell="A13" workbookViewId="0">
      <selection activeCell="B50" sqref="B50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48</v>
      </c>
      <c r="B8" s="1"/>
      <c r="C8" s="1"/>
    </row>
    <row r="9" spans="1:13" x14ac:dyDescent="0.25">
      <c r="A9" s="1"/>
      <c r="B9" s="1"/>
      <c r="C9" s="47" t="s">
        <v>49</v>
      </c>
      <c r="D9" s="48"/>
      <c r="E9" s="48"/>
      <c r="F9" s="48"/>
      <c r="G9" s="48"/>
      <c r="H9" s="48"/>
    </row>
    <row r="10" spans="1:13" x14ac:dyDescent="0.25">
      <c r="C10" s="49"/>
      <c r="D10" s="49"/>
      <c r="E10" s="49"/>
      <c r="F10" s="49"/>
      <c r="G10" s="49"/>
      <c r="H10" s="49"/>
    </row>
    <row r="11" spans="1:13" x14ac:dyDescent="0.25">
      <c r="A11" s="46" t="s">
        <v>0</v>
      </c>
      <c r="B11" s="45" t="s">
        <v>6</v>
      </c>
      <c r="C11" s="46" t="s">
        <v>1</v>
      </c>
      <c r="D11" s="46" t="s">
        <v>2</v>
      </c>
      <c r="E11" s="45" t="s">
        <v>3</v>
      </c>
      <c r="F11" s="45"/>
      <c r="G11" s="45"/>
      <c r="H11" s="46" t="s">
        <v>4</v>
      </c>
      <c r="I11" s="45" t="s">
        <v>5</v>
      </c>
      <c r="J11" s="45"/>
      <c r="K11" s="45" t="s">
        <v>17</v>
      </c>
      <c r="L11" s="45" t="s">
        <v>18</v>
      </c>
    </row>
    <row r="12" spans="1:13" x14ac:dyDescent="0.25">
      <c r="A12" s="46"/>
      <c r="B12" s="45"/>
      <c r="C12" s="46"/>
      <c r="D12" s="46"/>
      <c r="E12" s="45"/>
      <c r="F12" s="45"/>
      <c r="G12" s="45"/>
      <c r="H12" s="46"/>
      <c r="I12" s="45"/>
      <c r="J12" s="45"/>
      <c r="K12" s="45"/>
      <c r="L12" s="45"/>
    </row>
    <row r="13" spans="1:13" ht="51" x14ac:dyDescent="0.25">
      <c r="A13" s="3" t="s">
        <v>8</v>
      </c>
      <c r="B13" s="16" t="s">
        <v>50</v>
      </c>
      <c r="C13" s="3" t="s">
        <v>22</v>
      </c>
      <c r="D13" s="3"/>
      <c r="E13" s="39"/>
      <c r="F13" s="40"/>
      <c r="G13" s="17"/>
      <c r="H13" s="3"/>
      <c r="I13" s="18">
        <v>111476.73</v>
      </c>
      <c r="J13" s="21">
        <f t="shared" ref="J13:J18" si="0">SUM(I13)</f>
        <v>111476.73</v>
      </c>
      <c r="K13" s="19" t="s">
        <v>23</v>
      </c>
      <c r="L13" s="19" t="s">
        <v>39</v>
      </c>
      <c r="M13" s="26"/>
    </row>
    <row r="14" spans="1:13" ht="38.25" x14ac:dyDescent="0.25">
      <c r="A14" s="3" t="s">
        <v>9</v>
      </c>
      <c r="B14" s="31" t="s">
        <v>50</v>
      </c>
      <c r="C14" s="3" t="s">
        <v>22</v>
      </c>
      <c r="D14" s="3"/>
      <c r="E14" s="39"/>
      <c r="F14" s="40"/>
      <c r="G14" s="17"/>
      <c r="H14" s="3"/>
      <c r="I14" s="18">
        <v>0</v>
      </c>
      <c r="J14" s="21">
        <f t="shared" si="0"/>
        <v>0</v>
      </c>
      <c r="K14" s="19" t="s">
        <v>24</v>
      </c>
      <c r="L14" s="19" t="s">
        <v>29</v>
      </c>
      <c r="M14" s="26"/>
    </row>
    <row r="15" spans="1:13" ht="38.25" x14ac:dyDescent="0.25">
      <c r="A15" s="3" t="s">
        <v>10</v>
      </c>
      <c r="B15" s="31" t="s">
        <v>50</v>
      </c>
      <c r="C15" s="3" t="s">
        <v>22</v>
      </c>
      <c r="D15" s="3"/>
      <c r="E15" s="39"/>
      <c r="F15" s="40"/>
      <c r="G15" s="17"/>
      <c r="H15" s="3"/>
      <c r="I15" s="20">
        <v>0</v>
      </c>
      <c r="J15" s="15">
        <f t="shared" si="0"/>
        <v>0</v>
      </c>
      <c r="K15" s="19" t="s">
        <v>25</v>
      </c>
      <c r="L15" s="19" t="s">
        <v>29</v>
      </c>
    </row>
    <row r="16" spans="1:13" ht="51" x14ac:dyDescent="0.25">
      <c r="A16" s="3" t="s">
        <v>44</v>
      </c>
      <c r="B16" s="31" t="s">
        <v>50</v>
      </c>
      <c r="C16" s="3" t="s">
        <v>22</v>
      </c>
      <c r="D16" s="3"/>
      <c r="E16" s="39"/>
      <c r="F16" s="40"/>
      <c r="G16" s="17"/>
      <c r="H16" s="3"/>
      <c r="I16" s="18">
        <v>1788.73</v>
      </c>
      <c r="J16" s="21">
        <f t="shared" si="0"/>
        <v>1788.73</v>
      </c>
      <c r="K16" s="19" t="s">
        <v>26</v>
      </c>
      <c r="L16" s="19" t="s">
        <v>29</v>
      </c>
      <c r="M16" s="26"/>
    </row>
    <row r="17" spans="1:13" ht="38.25" x14ac:dyDescent="0.25">
      <c r="A17" s="3" t="s">
        <v>11</v>
      </c>
      <c r="B17" s="31" t="s">
        <v>50</v>
      </c>
      <c r="C17" s="3" t="s">
        <v>19</v>
      </c>
      <c r="D17" s="3">
        <v>10000</v>
      </c>
      <c r="E17" s="39" t="s">
        <v>14</v>
      </c>
      <c r="F17" s="40"/>
      <c r="G17" s="17"/>
      <c r="H17" s="3"/>
      <c r="I17" s="18">
        <v>18214.57</v>
      </c>
      <c r="J17" s="21">
        <f t="shared" si="0"/>
        <v>18214.57</v>
      </c>
      <c r="K17" s="24" t="s">
        <v>27</v>
      </c>
      <c r="L17" s="19" t="s">
        <v>29</v>
      </c>
      <c r="M17" s="26"/>
    </row>
    <row r="18" spans="1:13" ht="76.5" x14ac:dyDescent="0.25">
      <c r="A18" s="3" t="s">
        <v>12</v>
      </c>
      <c r="B18" s="31" t="s">
        <v>50</v>
      </c>
      <c r="C18" s="3" t="s">
        <v>19</v>
      </c>
      <c r="D18" s="3">
        <v>10000</v>
      </c>
      <c r="E18" s="39" t="s">
        <v>14</v>
      </c>
      <c r="F18" s="40"/>
      <c r="G18" s="17"/>
      <c r="H18" s="3"/>
      <c r="I18" s="22">
        <v>782.47</v>
      </c>
      <c r="J18" s="23">
        <f t="shared" si="0"/>
        <v>782.47</v>
      </c>
      <c r="K18" s="29" t="s">
        <v>28</v>
      </c>
      <c r="L18" s="27" t="s">
        <v>29</v>
      </c>
      <c r="M18" s="26"/>
    </row>
    <row r="19" spans="1:13" ht="51" x14ac:dyDescent="0.25">
      <c r="A19" s="36" t="s">
        <v>13</v>
      </c>
      <c r="B19" s="31" t="s">
        <v>54</v>
      </c>
      <c r="C19" s="50" t="s">
        <v>51</v>
      </c>
      <c r="D19" s="51">
        <v>42000</v>
      </c>
      <c r="E19" s="43" t="s">
        <v>34</v>
      </c>
      <c r="F19" s="44"/>
      <c r="G19" s="52"/>
      <c r="H19" s="53">
        <v>38016445738</v>
      </c>
      <c r="I19" s="33">
        <v>468.4</v>
      </c>
      <c r="J19" s="34"/>
      <c r="K19" s="4" t="s">
        <v>52</v>
      </c>
      <c r="L19" s="28" t="s">
        <v>53</v>
      </c>
      <c r="M19" s="26"/>
    </row>
    <row r="20" spans="1:13" ht="38.25" x14ac:dyDescent="0.25">
      <c r="A20" s="36" t="s">
        <v>38</v>
      </c>
      <c r="B20" s="31" t="s">
        <v>56</v>
      </c>
      <c r="C20" s="31" t="s">
        <v>55</v>
      </c>
      <c r="D20" s="36">
        <v>42000</v>
      </c>
      <c r="E20" s="43" t="s">
        <v>34</v>
      </c>
      <c r="F20" s="44"/>
      <c r="G20" s="17"/>
      <c r="H20" s="36">
        <v>2164304614</v>
      </c>
      <c r="I20" s="22">
        <v>618.5</v>
      </c>
      <c r="J20" s="30"/>
      <c r="K20" s="29" t="s">
        <v>57</v>
      </c>
      <c r="L20" s="35" t="s">
        <v>58</v>
      </c>
      <c r="M20" s="26"/>
    </row>
    <row r="21" spans="1:13" ht="63.75" x14ac:dyDescent="0.25">
      <c r="A21" s="36" t="s">
        <v>33</v>
      </c>
      <c r="B21" s="31" t="s">
        <v>56</v>
      </c>
      <c r="C21" s="36" t="s">
        <v>59</v>
      </c>
      <c r="D21" s="36">
        <v>42000</v>
      </c>
      <c r="E21" s="43" t="s">
        <v>34</v>
      </c>
      <c r="F21" s="44"/>
      <c r="G21" s="17"/>
      <c r="H21" s="36">
        <v>18845135679</v>
      </c>
      <c r="I21" s="22">
        <v>10</v>
      </c>
      <c r="J21" s="30" t="s">
        <v>60</v>
      </c>
      <c r="K21" s="29" t="s">
        <v>61</v>
      </c>
      <c r="L21" s="35" t="s">
        <v>62</v>
      </c>
      <c r="M21" s="26"/>
    </row>
    <row r="22" spans="1:13" ht="25.5" x14ac:dyDescent="0.25">
      <c r="A22" s="36" t="s">
        <v>35</v>
      </c>
      <c r="B22" s="31" t="s">
        <v>56</v>
      </c>
      <c r="C22" s="36" t="s">
        <v>63</v>
      </c>
      <c r="D22" s="36">
        <v>42000</v>
      </c>
      <c r="E22" s="43" t="s">
        <v>34</v>
      </c>
      <c r="F22" s="44"/>
      <c r="G22" s="17"/>
      <c r="H22" s="36">
        <v>71843925886</v>
      </c>
      <c r="I22" s="22">
        <v>102.69</v>
      </c>
      <c r="J22" s="30"/>
      <c r="K22" s="29" t="s">
        <v>64</v>
      </c>
      <c r="L22" s="35" t="s">
        <v>65</v>
      </c>
      <c r="M22" s="26"/>
    </row>
    <row r="23" spans="1:13" ht="51.75" x14ac:dyDescent="0.25">
      <c r="A23" s="36" t="s">
        <v>36</v>
      </c>
      <c r="B23" s="31" t="s">
        <v>66</v>
      </c>
      <c r="C23" s="4" t="s">
        <v>67</v>
      </c>
      <c r="D23" s="36">
        <v>48260</v>
      </c>
      <c r="E23" s="43" t="s">
        <v>68</v>
      </c>
      <c r="F23" s="44"/>
      <c r="G23" s="37"/>
      <c r="H23" s="2">
        <v>95970838122</v>
      </c>
      <c r="I23" s="38">
        <v>203.8</v>
      </c>
      <c r="J23" s="38"/>
      <c r="K23" s="28" t="s">
        <v>71</v>
      </c>
      <c r="L23" s="28" t="s">
        <v>72</v>
      </c>
      <c r="M23" s="26"/>
    </row>
    <row r="24" spans="1:13" ht="38.25" x14ac:dyDescent="0.25">
      <c r="A24" s="36" t="s">
        <v>37</v>
      </c>
      <c r="B24" s="31" t="s">
        <v>66</v>
      </c>
      <c r="C24" s="36" t="s">
        <v>73</v>
      </c>
      <c r="D24" s="36">
        <v>42000</v>
      </c>
      <c r="E24" s="43" t="s">
        <v>34</v>
      </c>
      <c r="F24" s="44"/>
      <c r="G24" s="17"/>
      <c r="H24" s="36">
        <v>65930132685</v>
      </c>
      <c r="I24" s="22">
        <v>195.99</v>
      </c>
      <c r="J24" s="30"/>
      <c r="K24" s="29" t="s">
        <v>74</v>
      </c>
      <c r="L24" s="35" t="s">
        <v>75</v>
      </c>
      <c r="M24" s="26"/>
    </row>
    <row r="25" spans="1:13" ht="51" x14ac:dyDescent="0.25">
      <c r="A25" s="36" t="s">
        <v>85</v>
      </c>
      <c r="B25" s="31" t="s">
        <v>66</v>
      </c>
      <c r="C25" s="36" t="s">
        <v>76</v>
      </c>
      <c r="D25" s="36">
        <v>42000</v>
      </c>
      <c r="E25" s="43" t="s">
        <v>34</v>
      </c>
      <c r="F25" s="44"/>
      <c r="G25" s="17"/>
      <c r="H25" s="36">
        <v>23362684974</v>
      </c>
      <c r="I25" s="22">
        <v>3112.5</v>
      </c>
      <c r="J25" s="30"/>
      <c r="K25" s="29" t="s">
        <v>77</v>
      </c>
      <c r="L25" s="29" t="s">
        <v>78</v>
      </c>
      <c r="M25" s="26"/>
    </row>
    <row r="26" spans="1:13" ht="51" x14ac:dyDescent="0.25">
      <c r="A26" s="36" t="s">
        <v>86</v>
      </c>
      <c r="B26" s="31" t="s">
        <v>66</v>
      </c>
      <c r="C26" s="36" t="s">
        <v>79</v>
      </c>
      <c r="D26" s="36">
        <v>10000</v>
      </c>
      <c r="E26" s="39" t="s">
        <v>14</v>
      </c>
      <c r="F26" s="40"/>
      <c r="G26" s="17"/>
      <c r="H26" s="36">
        <v>58353015102</v>
      </c>
      <c r="I26" s="22">
        <v>925.14</v>
      </c>
      <c r="J26" s="30"/>
      <c r="K26" s="4" t="s">
        <v>52</v>
      </c>
      <c r="L26" s="28" t="s">
        <v>84</v>
      </c>
      <c r="M26" s="26"/>
    </row>
    <row r="27" spans="1:13" ht="51" x14ac:dyDescent="0.25">
      <c r="A27" s="36" t="s">
        <v>87</v>
      </c>
      <c r="B27" s="31" t="s">
        <v>66</v>
      </c>
      <c r="C27" s="36" t="s">
        <v>80</v>
      </c>
      <c r="D27" s="36">
        <v>40000</v>
      </c>
      <c r="E27" s="41" t="s">
        <v>81</v>
      </c>
      <c r="F27" s="42"/>
      <c r="G27" s="17"/>
      <c r="H27" s="36">
        <v>16536095427</v>
      </c>
      <c r="I27" s="22">
        <v>139.47999999999999</v>
      </c>
      <c r="J27" s="30"/>
      <c r="K27" s="4" t="s">
        <v>52</v>
      </c>
      <c r="L27" s="28" t="s">
        <v>84</v>
      </c>
      <c r="M27" s="26"/>
    </row>
    <row r="28" spans="1:13" ht="51" x14ac:dyDescent="0.25">
      <c r="A28" s="36" t="s">
        <v>88</v>
      </c>
      <c r="B28" s="31" t="s">
        <v>66</v>
      </c>
      <c r="C28" s="36" t="s">
        <v>82</v>
      </c>
      <c r="D28" s="36">
        <v>42204</v>
      </c>
      <c r="E28" s="41" t="s">
        <v>83</v>
      </c>
      <c r="F28" s="42"/>
      <c r="G28" s="17"/>
      <c r="H28" s="36">
        <v>33536951758</v>
      </c>
      <c r="I28" s="22">
        <v>322160</v>
      </c>
      <c r="J28" s="30"/>
      <c r="K28" s="4" t="s">
        <v>52</v>
      </c>
      <c r="L28" s="28" t="s">
        <v>84</v>
      </c>
      <c r="M28" s="26"/>
    </row>
    <row r="29" spans="1:13" ht="51" x14ac:dyDescent="0.25">
      <c r="A29" s="36" t="s">
        <v>89</v>
      </c>
      <c r="B29" s="31" t="s">
        <v>90</v>
      </c>
      <c r="C29" s="4" t="s">
        <v>45</v>
      </c>
      <c r="D29" s="36">
        <v>42000</v>
      </c>
      <c r="E29" s="43" t="s">
        <v>34</v>
      </c>
      <c r="F29" s="44"/>
      <c r="G29" s="36"/>
      <c r="H29" s="2">
        <v>90449789256</v>
      </c>
      <c r="I29" s="54">
        <v>68.89</v>
      </c>
      <c r="J29" s="25"/>
      <c r="K29" s="4" t="s">
        <v>52</v>
      </c>
      <c r="L29" s="28" t="s">
        <v>91</v>
      </c>
      <c r="M29" s="26"/>
    </row>
    <row r="30" spans="1:13" ht="26.25" x14ac:dyDescent="0.25">
      <c r="A30" s="36" t="s">
        <v>92</v>
      </c>
      <c r="B30" s="31" t="s">
        <v>50</v>
      </c>
      <c r="C30" s="50" t="s">
        <v>51</v>
      </c>
      <c r="D30" s="51">
        <v>42000</v>
      </c>
      <c r="E30" s="43" t="s">
        <v>34</v>
      </c>
      <c r="F30" s="44"/>
      <c r="G30" s="52"/>
      <c r="H30" s="53">
        <v>38016445738</v>
      </c>
      <c r="I30" s="33">
        <v>468.4</v>
      </c>
      <c r="J30" s="34"/>
      <c r="K30" s="28" t="s">
        <v>69</v>
      </c>
      <c r="L30" s="28" t="s">
        <v>70</v>
      </c>
      <c r="M30" s="26"/>
    </row>
    <row r="31" spans="1:13" ht="25.5" x14ac:dyDescent="0.25">
      <c r="A31" s="36" t="s">
        <v>93</v>
      </c>
      <c r="B31" s="31" t="s">
        <v>94</v>
      </c>
      <c r="C31" s="4" t="s">
        <v>40</v>
      </c>
      <c r="D31" s="36">
        <v>51000</v>
      </c>
      <c r="E31" s="41" t="s">
        <v>41</v>
      </c>
      <c r="F31" s="55"/>
      <c r="G31" s="32"/>
      <c r="H31" s="2">
        <v>23057039320</v>
      </c>
      <c r="I31" s="33">
        <v>6.28</v>
      </c>
      <c r="J31" s="34">
        <f t="shared" ref="J31" si="1">SUM(I31)</f>
        <v>6.28</v>
      </c>
      <c r="K31" s="4" t="s">
        <v>42</v>
      </c>
      <c r="L31" s="4" t="s">
        <v>43</v>
      </c>
      <c r="M31" s="26"/>
    </row>
    <row r="32" spans="1:13" ht="38.25" x14ac:dyDescent="0.25">
      <c r="A32" s="36" t="s">
        <v>102</v>
      </c>
      <c r="B32" s="31" t="s">
        <v>95</v>
      </c>
      <c r="C32" s="4" t="s">
        <v>96</v>
      </c>
      <c r="D32" s="36">
        <v>48000</v>
      </c>
      <c r="E32" s="41" t="s">
        <v>97</v>
      </c>
      <c r="F32" s="55"/>
      <c r="G32" s="56"/>
      <c r="H32" s="2">
        <v>18928523252</v>
      </c>
      <c r="I32" s="57">
        <v>715.83</v>
      </c>
      <c r="J32" s="58"/>
      <c r="K32" s="28" t="s">
        <v>69</v>
      </c>
      <c r="L32" s="28" t="s">
        <v>70</v>
      </c>
      <c r="M32" s="26"/>
    </row>
    <row r="33" spans="1:13" ht="26.25" x14ac:dyDescent="0.25">
      <c r="A33" s="36" t="s">
        <v>103</v>
      </c>
      <c r="B33" s="31" t="s">
        <v>95</v>
      </c>
      <c r="C33" s="4" t="s">
        <v>67</v>
      </c>
      <c r="D33" s="36">
        <v>48260</v>
      </c>
      <c r="E33" s="43" t="s">
        <v>68</v>
      </c>
      <c r="F33" s="44"/>
      <c r="G33" s="37"/>
      <c r="H33" s="2">
        <v>95970838122</v>
      </c>
      <c r="I33" s="38">
        <v>161.63</v>
      </c>
      <c r="J33" s="25"/>
      <c r="K33" s="28" t="s">
        <v>69</v>
      </c>
      <c r="L33" s="28" t="s">
        <v>70</v>
      </c>
      <c r="M33" s="26"/>
    </row>
    <row r="34" spans="1:13" ht="26.25" x14ac:dyDescent="0.25">
      <c r="A34" s="36" t="s">
        <v>104</v>
      </c>
      <c r="B34" s="31" t="s">
        <v>95</v>
      </c>
      <c r="C34" s="4" t="s">
        <v>98</v>
      </c>
      <c r="D34" s="36">
        <v>10000</v>
      </c>
      <c r="E34" s="39" t="s">
        <v>14</v>
      </c>
      <c r="F34" s="40"/>
      <c r="G34" s="32"/>
      <c r="H34" s="2">
        <v>10698571703</v>
      </c>
      <c r="I34" s="54">
        <v>4303.25</v>
      </c>
      <c r="J34" s="25"/>
      <c r="K34" s="28" t="s">
        <v>99</v>
      </c>
      <c r="L34" s="28" t="s">
        <v>100</v>
      </c>
      <c r="M34" s="26"/>
    </row>
    <row r="35" spans="1:13" ht="51" x14ac:dyDescent="0.25">
      <c r="A35" s="36" t="s">
        <v>105</v>
      </c>
      <c r="B35" s="31" t="s">
        <v>95</v>
      </c>
      <c r="C35" s="4" t="s">
        <v>101</v>
      </c>
      <c r="D35" s="36">
        <v>42220</v>
      </c>
      <c r="E35" s="41" t="s">
        <v>46</v>
      </c>
      <c r="F35" s="42"/>
      <c r="G35" s="32"/>
      <c r="H35" s="2">
        <v>28615804945</v>
      </c>
      <c r="I35" s="54">
        <v>662.5</v>
      </c>
      <c r="J35" s="25"/>
      <c r="K35" s="29" t="s">
        <v>77</v>
      </c>
      <c r="L35" s="29" t="s">
        <v>78</v>
      </c>
      <c r="M35" s="26"/>
    </row>
    <row r="36" spans="1:13" ht="26.25" x14ac:dyDescent="0.25">
      <c r="A36" s="36" t="s">
        <v>107</v>
      </c>
      <c r="B36" s="31" t="s">
        <v>106</v>
      </c>
      <c r="C36" s="4" t="s">
        <v>67</v>
      </c>
      <c r="D36" s="36">
        <v>48260</v>
      </c>
      <c r="E36" s="43" t="s">
        <v>68</v>
      </c>
      <c r="F36" s="44"/>
      <c r="G36" s="37"/>
      <c r="H36" s="2">
        <v>95970838122</v>
      </c>
      <c r="I36" s="38">
        <v>206.87</v>
      </c>
      <c r="J36" s="25"/>
      <c r="K36" s="28" t="s">
        <v>69</v>
      </c>
      <c r="L36" s="28" t="s">
        <v>70</v>
      </c>
      <c r="M36" s="26"/>
    </row>
    <row r="37" spans="1:13" ht="51" x14ac:dyDescent="0.25">
      <c r="A37" s="36" t="s">
        <v>113</v>
      </c>
      <c r="B37" s="31" t="s">
        <v>106</v>
      </c>
      <c r="C37" s="36" t="s">
        <v>79</v>
      </c>
      <c r="D37" s="36">
        <v>10000</v>
      </c>
      <c r="E37" s="39" t="s">
        <v>14</v>
      </c>
      <c r="F37" s="40"/>
      <c r="G37" s="17"/>
      <c r="H37" s="36">
        <v>58353015102</v>
      </c>
      <c r="I37" s="22">
        <v>105.78</v>
      </c>
      <c r="J37" s="30"/>
      <c r="K37" s="4" t="s">
        <v>52</v>
      </c>
      <c r="L37" s="28" t="s">
        <v>84</v>
      </c>
      <c r="M37" s="26"/>
    </row>
    <row r="38" spans="1:13" ht="26.25" x14ac:dyDescent="0.25">
      <c r="A38" s="36" t="s">
        <v>114</v>
      </c>
      <c r="B38" s="31" t="s">
        <v>106</v>
      </c>
      <c r="C38" s="2" t="s">
        <v>108</v>
      </c>
      <c r="D38" s="36">
        <v>42000</v>
      </c>
      <c r="E38" s="43" t="s">
        <v>34</v>
      </c>
      <c r="F38" s="43"/>
      <c r="G38" s="43"/>
      <c r="H38" s="2">
        <v>44138062462</v>
      </c>
      <c r="I38" s="59">
        <v>378.97</v>
      </c>
      <c r="J38" s="58"/>
      <c r="K38" s="28" t="s">
        <v>69</v>
      </c>
      <c r="L38" s="28" t="s">
        <v>70</v>
      </c>
      <c r="M38" s="26"/>
    </row>
    <row r="39" spans="1:13" ht="26.25" x14ac:dyDescent="0.25">
      <c r="A39" s="36" t="s">
        <v>115</v>
      </c>
      <c r="B39" s="31" t="s">
        <v>106</v>
      </c>
      <c r="C39" s="2" t="s">
        <v>109</v>
      </c>
      <c r="D39" s="36">
        <v>42000</v>
      </c>
      <c r="E39" s="43" t="s">
        <v>34</v>
      </c>
      <c r="F39" s="43"/>
      <c r="G39" s="43"/>
      <c r="H39" s="2">
        <v>25541500918</v>
      </c>
      <c r="I39" s="60">
        <v>70</v>
      </c>
      <c r="J39" s="58"/>
      <c r="K39" s="28" t="s">
        <v>69</v>
      </c>
      <c r="L39" s="28" t="s">
        <v>70</v>
      </c>
      <c r="M39" s="26"/>
    </row>
    <row r="40" spans="1:13" ht="26.25" x14ac:dyDescent="0.25">
      <c r="A40" s="36" t="s">
        <v>116</v>
      </c>
      <c r="B40" s="31" t="s">
        <v>106</v>
      </c>
      <c r="C40" s="2" t="s">
        <v>110</v>
      </c>
      <c r="D40" s="36">
        <v>42000</v>
      </c>
      <c r="E40" s="43" t="s">
        <v>34</v>
      </c>
      <c r="F40" s="43"/>
      <c r="G40" s="43"/>
      <c r="H40" s="2">
        <v>75915620039</v>
      </c>
      <c r="I40" s="61">
        <v>66.83</v>
      </c>
      <c r="J40" s="61"/>
      <c r="K40" s="28" t="s">
        <v>69</v>
      </c>
      <c r="L40" s="28" t="s">
        <v>70</v>
      </c>
      <c r="M40" s="26"/>
    </row>
    <row r="41" spans="1:13" ht="26.25" x14ac:dyDescent="0.25">
      <c r="A41" s="36" t="s">
        <v>117</v>
      </c>
      <c r="B41" s="31" t="s">
        <v>106</v>
      </c>
      <c r="C41" s="4" t="s">
        <v>111</v>
      </c>
      <c r="D41" s="36">
        <v>10381</v>
      </c>
      <c r="E41" s="41" t="s">
        <v>112</v>
      </c>
      <c r="F41" s="42"/>
      <c r="G41" s="32"/>
      <c r="H41" s="2">
        <v>2312920864</v>
      </c>
      <c r="I41" s="54">
        <v>388.52</v>
      </c>
      <c r="J41" s="25"/>
      <c r="K41" s="28" t="s">
        <v>69</v>
      </c>
      <c r="L41" s="28" t="s">
        <v>70</v>
      </c>
      <c r="M41" s="26"/>
    </row>
    <row r="42" spans="1:13" ht="51" x14ac:dyDescent="0.25">
      <c r="A42" s="36" t="s">
        <v>118</v>
      </c>
      <c r="B42" s="31" t="s">
        <v>119</v>
      </c>
      <c r="C42" s="4" t="s">
        <v>120</v>
      </c>
      <c r="D42" s="36">
        <v>42000</v>
      </c>
      <c r="E42" s="43" t="s">
        <v>34</v>
      </c>
      <c r="F42" s="43"/>
      <c r="G42" s="43"/>
      <c r="H42" s="2">
        <v>16576658887</v>
      </c>
      <c r="I42" s="54">
        <v>24348.75</v>
      </c>
      <c r="J42" s="25"/>
      <c r="K42" s="29" t="s">
        <v>47</v>
      </c>
      <c r="L42" s="28" t="s">
        <v>121</v>
      </c>
      <c r="M42" s="26"/>
    </row>
    <row r="43" spans="1:13" ht="51" x14ac:dyDescent="0.25">
      <c r="A43" s="36" t="s">
        <v>122</v>
      </c>
      <c r="B43" s="31" t="s">
        <v>123</v>
      </c>
      <c r="C43" s="4" t="s">
        <v>120</v>
      </c>
      <c r="D43" s="36">
        <v>42000</v>
      </c>
      <c r="E43" s="43" t="s">
        <v>34</v>
      </c>
      <c r="F43" s="43"/>
      <c r="G43" s="43"/>
      <c r="H43" s="2">
        <v>16576658887</v>
      </c>
      <c r="I43" s="38">
        <v>7236.96</v>
      </c>
      <c r="J43" s="25"/>
      <c r="K43" s="29" t="s">
        <v>47</v>
      </c>
      <c r="L43" s="28" t="s">
        <v>121</v>
      </c>
      <c r="M43" s="26"/>
    </row>
    <row r="44" spans="1:13" ht="26.25" x14ac:dyDescent="0.25">
      <c r="A44" s="36" t="s">
        <v>124</v>
      </c>
      <c r="B44" s="31" t="s">
        <v>123</v>
      </c>
      <c r="C44" s="2" t="s">
        <v>108</v>
      </c>
      <c r="D44" s="36">
        <v>42000</v>
      </c>
      <c r="E44" s="43" t="s">
        <v>34</v>
      </c>
      <c r="F44" s="43"/>
      <c r="G44" s="43"/>
      <c r="H44" s="2">
        <v>44138062462</v>
      </c>
      <c r="I44" s="59">
        <v>378.97</v>
      </c>
      <c r="J44" s="58"/>
      <c r="K44" s="28" t="s">
        <v>69</v>
      </c>
      <c r="L44" s="28" t="s">
        <v>70</v>
      </c>
      <c r="M44" s="26"/>
    </row>
    <row r="45" spans="1:13" ht="38.25" x14ac:dyDescent="0.25">
      <c r="A45" s="36" t="s">
        <v>125</v>
      </c>
      <c r="B45" s="31" t="s">
        <v>126</v>
      </c>
      <c r="C45" s="36" t="s">
        <v>22</v>
      </c>
      <c r="D45" s="36"/>
      <c r="E45" s="39"/>
      <c r="F45" s="40"/>
      <c r="G45" s="17"/>
      <c r="H45" s="36"/>
      <c r="I45" s="18">
        <v>34.4</v>
      </c>
      <c r="J45" s="21">
        <f t="shared" ref="J45" si="2">SUM(I45)</f>
        <v>34.4</v>
      </c>
      <c r="K45" s="19" t="s">
        <v>127</v>
      </c>
      <c r="L45" s="19" t="s">
        <v>128</v>
      </c>
      <c r="M45" s="26"/>
    </row>
    <row r="46" spans="1:13" ht="26.25" x14ac:dyDescent="0.25">
      <c r="A46" s="36" t="s">
        <v>129</v>
      </c>
      <c r="B46" s="36" t="s">
        <v>130</v>
      </c>
      <c r="C46" s="63" t="s">
        <v>108</v>
      </c>
      <c r="D46" s="36">
        <v>42000</v>
      </c>
      <c r="E46" s="43" t="s">
        <v>34</v>
      </c>
      <c r="F46" s="43"/>
      <c r="G46" s="43"/>
      <c r="H46" s="2">
        <v>44138062462</v>
      </c>
      <c r="I46" s="59">
        <v>213.09</v>
      </c>
      <c r="J46" s="58"/>
      <c r="K46" s="28" t="s">
        <v>69</v>
      </c>
      <c r="L46" s="28" t="s">
        <v>70</v>
      </c>
      <c r="M46" s="26"/>
    </row>
    <row r="47" spans="1:13" ht="26.25" x14ac:dyDescent="0.25">
      <c r="A47" s="36" t="s">
        <v>136</v>
      </c>
      <c r="B47" s="36" t="s">
        <v>130</v>
      </c>
      <c r="C47" s="63" t="s">
        <v>131</v>
      </c>
      <c r="D47" s="36">
        <v>10000</v>
      </c>
      <c r="E47" s="41" t="s">
        <v>14</v>
      </c>
      <c r="F47" s="55"/>
      <c r="G47" s="56"/>
      <c r="H47" s="2">
        <v>7179054400</v>
      </c>
      <c r="I47" s="57">
        <v>654.49</v>
      </c>
      <c r="J47" s="58"/>
      <c r="K47" s="28" t="s">
        <v>69</v>
      </c>
      <c r="L47" s="28" t="s">
        <v>70</v>
      </c>
      <c r="M47" s="26"/>
    </row>
    <row r="48" spans="1:13" ht="26.25" x14ac:dyDescent="0.25">
      <c r="A48" s="36" t="s">
        <v>137</v>
      </c>
      <c r="B48" s="36" t="s">
        <v>130</v>
      </c>
      <c r="C48" s="64" t="s">
        <v>111</v>
      </c>
      <c r="D48" s="36">
        <v>10381</v>
      </c>
      <c r="E48" s="41" t="s">
        <v>112</v>
      </c>
      <c r="F48" s="42"/>
      <c r="G48" s="32"/>
      <c r="H48" s="2">
        <v>2312920864</v>
      </c>
      <c r="I48" s="54">
        <v>519.75</v>
      </c>
      <c r="J48" s="25"/>
      <c r="K48" s="28" t="s">
        <v>69</v>
      </c>
      <c r="L48" s="28" t="s">
        <v>70</v>
      </c>
      <c r="M48" s="26"/>
    </row>
    <row r="49" spans="1:13" ht="51" x14ac:dyDescent="0.25">
      <c r="A49" s="36" t="s">
        <v>138</v>
      </c>
      <c r="B49" s="36" t="s">
        <v>130</v>
      </c>
      <c r="C49" s="32" t="s">
        <v>132</v>
      </c>
      <c r="D49" s="36">
        <v>42232</v>
      </c>
      <c r="E49" s="39" t="s">
        <v>133</v>
      </c>
      <c r="F49" s="40"/>
      <c r="G49" s="17"/>
      <c r="H49" s="36">
        <v>62136478333</v>
      </c>
      <c r="I49" s="22">
        <v>37.99</v>
      </c>
      <c r="J49" s="62"/>
      <c r="K49" s="4" t="s">
        <v>52</v>
      </c>
      <c r="L49" s="28" t="s">
        <v>134</v>
      </c>
      <c r="M49" s="26"/>
    </row>
    <row r="50" spans="1:13" ht="26.25" x14ac:dyDescent="0.25">
      <c r="A50" s="36" t="s">
        <v>139</v>
      </c>
      <c r="B50" s="36" t="s">
        <v>130</v>
      </c>
      <c r="C50" s="32" t="s">
        <v>135</v>
      </c>
      <c r="D50" s="36">
        <v>10000</v>
      </c>
      <c r="E50" s="41" t="s">
        <v>14</v>
      </c>
      <c r="F50" s="55"/>
      <c r="G50" s="56"/>
      <c r="H50" s="36">
        <v>60557784734</v>
      </c>
      <c r="I50" s="22">
        <v>11075.63</v>
      </c>
      <c r="J50" s="30"/>
      <c r="K50" s="28" t="s">
        <v>99</v>
      </c>
      <c r="L50" s="28" t="s">
        <v>100</v>
      </c>
      <c r="M50" s="26"/>
    </row>
    <row r="51" spans="1:13" x14ac:dyDescent="0.25">
      <c r="A51" s="7" t="s">
        <v>20</v>
      </c>
      <c r="B51" s="8"/>
      <c r="C51" s="7"/>
      <c r="D51" s="8"/>
      <c r="E51" s="9"/>
      <c r="F51" s="9"/>
      <c r="G51" s="9"/>
      <c r="H51" s="9"/>
      <c r="I51" s="10"/>
      <c r="J51" s="10"/>
      <c r="K51" s="7"/>
      <c r="L51" s="7"/>
    </row>
    <row r="52" spans="1:13" x14ac:dyDescent="0.25">
      <c r="A52" s="7"/>
      <c r="B52" s="8"/>
      <c r="C52" s="7" t="s">
        <v>21</v>
      </c>
      <c r="D52" s="8"/>
      <c r="E52" s="9"/>
      <c r="F52" s="9"/>
      <c r="G52" s="9"/>
      <c r="H52" s="9"/>
      <c r="I52" s="10"/>
      <c r="J52" s="10"/>
      <c r="K52" s="7"/>
      <c r="L52" s="7"/>
    </row>
    <row r="53" spans="1:13" x14ac:dyDescent="0.25">
      <c r="A53" s="7"/>
      <c r="B53" s="8"/>
      <c r="C53" s="7"/>
      <c r="D53" s="8"/>
      <c r="E53" s="9"/>
      <c r="F53" s="9"/>
      <c r="G53" s="9"/>
      <c r="H53" s="9"/>
      <c r="I53" s="10"/>
      <c r="J53" s="10"/>
      <c r="K53" s="7"/>
      <c r="L53" s="7"/>
    </row>
    <row r="54" spans="1:13" x14ac:dyDescent="0.25">
      <c r="A54" s="11"/>
      <c r="B54" s="12"/>
      <c r="C54" s="11"/>
      <c r="D54" s="12"/>
      <c r="E54" s="13"/>
      <c r="F54" s="13"/>
      <c r="G54" s="13"/>
      <c r="H54" s="13"/>
      <c r="I54" s="14"/>
      <c r="J54" s="14"/>
      <c r="K54" s="11"/>
      <c r="L54" s="11"/>
    </row>
    <row r="55" spans="1:13" x14ac:dyDescent="0.25">
      <c r="A55" s="11"/>
      <c r="B55" s="12"/>
      <c r="C55" s="11"/>
      <c r="D55" s="12"/>
      <c r="E55" s="13"/>
      <c r="F55" s="13"/>
      <c r="G55" s="13"/>
      <c r="H55" s="13"/>
      <c r="I55" s="14"/>
      <c r="J55" s="14"/>
      <c r="K55" s="11"/>
      <c r="L55" s="11"/>
    </row>
    <row r="56" spans="1:13" x14ac:dyDescent="0.25">
      <c r="A56" s="11"/>
      <c r="B56" s="12"/>
      <c r="C56" s="11"/>
      <c r="D56" s="12"/>
      <c r="E56" s="13"/>
      <c r="F56" s="13"/>
      <c r="G56" s="13"/>
      <c r="H56" s="13"/>
      <c r="I56" s="14"/>
      <c r="J56" s="14"/>
      <c r="K56" s="11"/>
      <c r="L56" s="11"/>
    </row>
    <row r="57" spans="1:13" x14ac:dyDescent="0.25">
      <c r="A57" s="11"/>
      <c r="B57" s="12"/>
      <c r="C57" s="11"/>
      <c r="D57" s="12"/>
      <c r="E57" s="13"/>
      <c r="F57" s="13"/>
      <c r="G57" s="13"/>
      <c r="H57" s="13"/>
      <c r="I57" s="14"/>
      <c r="J57" s="14"/>
      <c r="K57" s="11"/>
      <c r="L57" s="11"/>
    </row>
    <row r="58" spans="1:13" x14ac:dyDescent="0.25">
      <c r="A58" s="11"/>
      <c r="B58" s="12"/>
      <c r="C58" s="11"/>
      <c r="D58" s="12"/>
      <c r="E58" s="13"/>
      <c r="F58" s="13"/>
      <c r="G58" s="13"/>
      <c r="H58" s="13"/>
      <c r="I58" s="14"/>
      <c r="J58" s="14"/>
      <c r="K58" s="11"/>
      <c r="L58" s="11"/>
    </row>
    <row r="59" spans="1:13" x14ac:dyDescent="0.25">
      <c r="A59" s="11"/>
      <c r="B59" s="12"/>
      <c r="C59" s="11"/>
      <c r="D59" s="12"/>
      <c r="E59" s="13"/>
      <c r="F59" s="13"/>
      <c r="G59" s="13"/>
      <c r="H59" s="13"/>
      <c r="I59" s="14"/>
      <c r="J59" s="14"/>
      <c r="K59" s="11"/>
      <c r="L59" s="11"/>
    </row>
    <row r="60" spans="1:13" x14ac:dyDescent="0.25">
      <c r="A60" s="11"/>
      <c r="B60" s="12"/>
      <c r="C60" s="11"/>
      <c r="D60" s="12"/>
      <c r="E60" s="13"/>
      <c r="F60" s="13"/>
      <c r="G60" s="13"/>
      <c r="H60" s="13"/>
      <c r="I60" s="14"/>
      <c r="J60" s="14"/>
      <c r="K60" s="11"/>
      <c r="L60" s="11"/>
    </row>
    <row r="61" spans="1:13" x14ac:dyDescent="0.25">
      <c r="B61" s="6"/>
      <c r="D61" s="6"/>
      <c r="E61" s="5"/>
      <c r="F61" s="5"/>
      <c r="G61" s="5"/>
      <c r="H61" s="5"/>
    </row>
    <row r="62" spans="1:13" x14ac:dyDescent="0.25">
      <c r="B62" s="6"/>
      <c r="D62" s="6"/>
      <c r="E62" s="5"/>
      <c r="F62" s="5"/>
      <c r="G62" s="5"/>
      <c r="H62" s="5"/>
    </row>
  </sheetData>
  <mergeCells count="55">
    <mergeCell ref="E48:F48"/>
    <mergeCell ref="E49:F49"/>
    <mergeCell ref="E50:G50"/>
    <mergeCell ref="E45:F45"/>
    <mergeCell ref="E46:G46"/>
    <mergeCell ref="I46:J46"/>
    <mergeCell ref="E47:G47"/>
    <mergeCell ref="I47:J47"/>
    <mergeCell ref="E41:F41"/>
    <mergeCell ref="E42:G42"/>
    <mergeCell ref="E43:G43"/>
    <mergeCell ref="E44:G44"/>
    <mergeCell ref="I44:J44"/>
    <mergeCell ref="E38:G38"/>
    <mergeCell ref="I38:J38"/>
    <mergeCell ref="E39:G39"/>
    <mergeCell ref="I39:J39"/>
    <mergeCell ref="E40:G40"/>
    <mergeCell ref="I40:J40"/>
    <mergeCell ref="E33:F33"/>
    <mergeCell ref="E34:F34"/>
    <mergeCell ref="E35:F35"/>
    <mergeCell ref="E36:F36"/>
    <mergeCell ref="E37:F37"/>
    <mergeCell ref="E29:F29"/>
    <mergeCell ref="E30:F30"/>
    <mergeCell ref="E31:F31"/>
    <mergeCell ref="E32:G32"/>
    <mergeCell ref="I32:J32"/>
    <mergeCell ref="K11:K12"/>
    <mergeCell ref="L11:L12"/>
    <mergeCell ref="I11:J12"/>
    <mergeCell ref="E13:F13"/>
    <mergeCell ref="E14:F14"/>
    <mergeCell ref="H11:H12"/>
    <mergeCell ref="A11:A12"/>
    <mergeCell ref="C11:C12"/>
    <mergeCell ref="D11:D12"/>
    <mergeCell ref="E11:G12"/>
    <mergeCell ref="C9:H10"/>
    <mergeCell ref="B11:B12"/>
    <mergeCell ref="E18:F18"/>
    <mergeCell ref="E16:F16"/>
    <mergeCell ref="E17:F17"/>
    <mergeCell ref="E15:F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</mergeCells>
  <conditionalFormatting sqref="K13:L18 K20:L22 K24:L25">
    <cfRule type="expression" dxfId="4" priority="44">
      <formula>MOD(ROW(),2)=0</formula>
    </cfRule>
  </conditionalFormatting>
  <conditionalFormatting sqref="K35:L35">
    <cfRule type="expression" dxfId="3" priority="4">
      <formula>MOD(ROW(),2)=0</formula>
    </cfRule>
  </conditionalFormatting>
  <conditionalFormatting sqref="K45:L45">
    <cfRule type="expression" dxfId="2" priority="1">
      <formula>MOD(ROW(),2)=0</formula>
    </cfRule>
  </conditionalFormatting>
  <conditionalFormatting sqref="K42">
    <cfRule type="expression" dxfId="1" priority="3">
      <formula>MOD(ROW(),2)=0</formula>
    </cfRule>
  </conditionalFormatting>
  <conditionalFormatting sqref="K43">
    <cfRule type="expression" dxfId="0" priority="2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2025-10-07T06:58:30Z</dcterms:modified>
</cp:coreProperties>
</file>