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TRANSPARENTNOST 2025\"/>
    </mc:Choice>
  </mc:AlternateContent>
  <xr:revisionPtr revIDLastSave="0" documentId="13_ncr:1_{DF56D04C-86D0-4250-B28E-6761325451D2}" xr6:coauthVersionLast="37" xr6:coauthVersionMax="37" xr10:uidLastSave="{00000000-0000-0000-0000-000000000000}"/>
  <bookViews>
    <workbookView xWindow="0" yWindow="0" windowWidth="28800" windowHeight="11505" xr2:uid="{42EC214D-EEFC-4ED8-9FC5-5FE4136C7C7F}"/>
  </bookViews>
  <sheets>
    <sheet name="rujan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41" i="1"/>
  <c r="J21" i="1" l="1"/>
  <c r="J19" i="1"/>
  <c r="J20" i="1" l="1"/>
  <c r="J13" i="1" l="1"/>
  <c r="J14" i="1"/>
  <c r="J15" i="1"/>
  <c r="J16" i="1"/>
  <c r="J17" i="1"/>
  <c r="J18" i="1"/>
</calcChain>
</file>

<file path=xl/sharedStrings.xml><?xml version="1.0" encoding="utf-8"?>
<sst xmlns="http://schemas.openxmlformats.org/spreadsheetml/2006/main" count="270" uniqueCount="155">
  <si>
    <t>Rbr.</t>
  </si>
  <si>
    <t>PRIMATELJ</t>
  </si>
  <si>
    <t>PTT BROJ</t>
  </si>
  <si>
    <t>SJEDIŠTE PRIMATELJA</t>
  </si>
  <si>
    <t>OIB</t>
  </si>
  <si>
    <t>IZNOS ISPLATE</t>
  </si>
  <si>
    <t>DATUM ISPLATE</t>
  </si>
  <si>
    <t>I.OSNOVNA ŠKOLA VARAŽDIN</t>
  </si>
  <si>
    <t>1.</t>
  </si>
  <si>
    <t>2.</t>
  </si>
  <si>
    <t>3.</t>
  </si>
  <si>
    <t>5.</t>
  </si>
  <si>
    <t>6.</t>
  </si>
  <si>
    <t>7.</t>
  </si>
  <si>
    <t>ZAGREB</t>
  </si>
  <si>
    <t>Kralja Petra Krešimira IV, 10</t>
  </si>
  <si>
    <t>42000  V A R A Ž D I N A</t>
  </si>
  <si>
    <t>SVRHA ISPLATE</t>
  </si>
  <si>
    <t>VRSTA RASHODA</t>
  </si>
  <si>
    <t>DRŽAVNI PRORAČUN RH</t>
  </si>
  <si>
    <t>Uvid u isplate s jedinstvenog računa riznice od strane osnivača, Grada Varaždina moguć je na slijedećoj poveznici:</t>
  </si>
  <si>
    <t>https://transparentni.varazdin.hr/</t>
  </si>
  <si>
    <t>ZAPOSLENICI</t>
  </si>
  <si>
    <t>3111 Plaće za redovan rad</t>
  </si>
  <si>
    <t>3113 Plaće za prekovremeni rad</t>
  </si>
  <si>
    <t>3114 Plaće za posebne uvjete rada</t>
  </si>
  <si>
    <t>3212 Naknade za prijevoz, za rad na terenu i odvojeni život</t>
  </si>
  <si>
    <t>3132 Doprinos za zdravstveno osiguranje</t>
  </si>
  <si>
    <t>3295 Novčana naknada poslodavca zbog nezapošljavanja osoba s invaliditetom</t>
  </si>
  <si>
    <t>Plaće za djelatnike OŠ iz državnog proračuna</t>
  </si>
  <si>
    <t>Telefon: 042320444</t>
  </si>
  <si>
    <t>Mail: ured@os-prva-vz.skole.hr</t>
  </si>
  <si>
    <t>web mjesto: http://os-prva-vz.skole.hr/</t>
  </si>
  <si>
    <t>9.</t>
  </si>
  <si>
    <t>VARAŽDIN</t>
  </si>
  <si>
    <t>10.</t>
  </si>
  <si>
    <t>11.</t>
  </si>
  <si>
    <t>12.</t>
  </si>
  <si>
    <t>8.</t>
  </si>
  <si>
    <t>Plaće za djelatnike OŠ iz državnog proračuna, Mentorstvo</t>
  </si>
  <si>
    <t>ERSTE&amp;STEIERMÄRKISCHE BANK</t>
  </si>
  <si>
    <t>RIJEKA</t>
  </si>
  <si>
    <t>3431-Materijalni rashodi</t>
  </si>
  <si>
    <t>Bankarske usluge</t>
  </si>
  <si>
    <t>4.</t>
  </si>
  <si>
    <t>METRO</t>
  </si>
  <si>
    <t>3221 Ostali materijal za potrebe redovnog poslovanja</t>
  </si>
  <si>
    <t>3221-Ostali materijal za potrebe radovnog poslovanja</t>
  </si>
  <si>
    <t>Ostali materijal</t>
  </si>
  <si>
    <t>3222 - Materijal i sirovine</t>
  </si>
  <si>
    <t>Prehrana učenika</t>
  </si>
  <si>
    <t>ČAKOVEC</t>
  </si>
  <si>
    <t>13.</t>
  </si>
  <si>
    <t>14.</t>
  </si>
  <si>
    <t>15.</t>
  </si>
  <si>
    <t>16.</t>
  </si>
  <si>
    <t>17.</t>
  </si>
  <si>
    <t>18.</t>
  </si>
  <si>
    <t>19.</t>
  </si>
  <si>
    <t>PODRAVKA D.D. PREHRAMBENA INDUSTRIJA</t>
  </si>
  <si>
    <t>KOPRIVNICA</t>
  </si>
  <si>
    <t>20.</t>
  </si>
  <si>
    <t>21.</t>
  </si>
  <si>
    <t>22.</t>
  </si>
  <si>
    <t>23.</t>
  </si>
  <si>
    <t>24.</t>
  </si>
  <si>
    <t>VINDIJA D.D.</t>
  </si>
  <si>
    <t>EKOS CAKES D.O.O.</t>
  </si>
  <si>
    <t>KUDELIĆ D.O.O.</t>
  </si>
  <si>
    <t>BEDENICA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</si>
  <si>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</si>
  <si>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</si>
  <si>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</si>
  <si>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</si>
  <si>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</si>
  <si>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</si>
  <si>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</si>
  <si>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</si>
  <si>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</si>
  <si>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</si>
  <si>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LEDO PLUS D.O.O.</t>
  </si>
  <si>
    <t>35.</t>
  </si>
  <si>
    <t>36.</t>
  </si>
  <si>
    <t>37.</t>
  </si>
  <si>
    <t>38.</t>
  </si>
  <si>
    <t>3121-Nagrade</t>
  </si>
  <si>
    <t>LUDBREŠKA MLJEKARA ANTUN BOHNEC D.O.O.</t>
  </si>
  <si>
    <t>LUDBREG</t>
  </si>
  <si>
    <t>VOĆE VARAŽDIN D.O.O.</t>
  </si>
  <si>
    <t>POLJOPRIVREDNO PODUZEĆE ORAHOVICA D.O.O.</t>
  </si>
  <si>
    <t>ORAHOVICA</t>
  </si>
  <si>
    <t>SALESIANER MIETTEX LOTOS</t>
  </si>
  <si>
    <t>3234 Usluge čišćenja, pranja i slično</t>
  </si>
  <si>
    <t>Pranje tepiha</t>
  </si>
  <si>
    <t>3299-Ostali nespomenuti rashodi poslovanja</t>
  </si>
  <si>
    <t>GORNJI STUPNIK</t>
  </si>
  <si>
    <t>PEKARA KLAS D.O.O.</t>
  </si>
  <si>
    <t>ŠEMOVEC</t>
  </si>
  <si>
    <t>MEĐIMURKA BS</t>
  </si>
  <si>
    <t>LESNINA</t>
  </si>
  <si>
    <t>39.</t>
  </si>
  <si>
    <t>40.</t>
  </si>
  <si>
    <t>41.</t>
  </si>
  <si>
    <t>42.</t>
  </si>
  <si>
    <t>43.</t>
  </si>
  <si>
    <t>GRAD VARAŽDIN</t>
  </si>
  <si>
    <t>Plaće za djelatnike Produženog boravka</t>
  </si>
  <si>
    <t>TEDI POSLOVANJE</t>
  </si>
  <si>
    <t>Produženi boravak-igre</t>
  </si>
  <si>
    <t>OFFERTISSIMA</t>
  </si>
  <si>
    <t>SAMOBOR</t>
  </si>
  <si>
    <t>Varaždin,09.12.2025.</t>
  </si>
  <si>
    <t>INFORMACIJA O TROŠENJU SREDSTAVA - STUDENI 2025.</t>
  </si>
  <si>
    <t>10.11.2025.</t>
  </si>
  <si>
    <t>11.11.2025.</t>
  </si>
  <si>
    <t>Nagrade djelatnicima</t>
  </si>
  <si>
    <t>27.11.2025.</t>
  </si>
  <si>
    <t>3121-Naknade za bolest,invalidnost,smrtni slučaj</t>
  </si>
  <si>
    <t>Naknada djelatnici</t>
  </si>
  <si>
    <t>02.11.2025.</t>
  </si>
  <si>
    <t xml:space="preserve">BAUHAUS </t>
  </si>
  <si>
    <t>03.11.2025.</t>
  </si>
  <si>
    <t>NARODNE NOVINE</t>
  </si>
  <si>
    <t>3722-Ostale naknade iz proračuna u naravi</t>
  </si>
  <si>
    <t>Udžbenici</t>
  </si>
  <si>
    <t>JYSK</t>
  </si>
  <si>
    <t xml:space="preserve">PEVEX </t>
  </si>
  <si>
    <t>14.11.2025.</t>
  </si>
  <si>
    <t>05.11.2025.</t>
  </si>
  <si>
    <t>MOMENTUM</t>
  </si>
  <si>
    <t>GORNJI KNEGINEC</t>
  </si>
  <si>
    <t>POSLOVNI EDUKATOR</t>
  </si>
  <si>
    <t>3239-Ostale nespomenute usluge</t>
  </si>
  <si>
    <t>Ostale usluge</t>
  </si>
  <si>
    <t>TROGIR</t>
  </si>
  <si>
    <t>UPIS NEKRETNINA</t>
  </si>
  <si>
    <t>Telegram</t>
  </si>
  <si>
    <t>CVJEĆARNICA ORHIDEJA</t>
  </si>
  <si>
    <t>SRAČINEC</t>
  </si>
  <si>
    <t>Vijenac</t>
  </si>
  <si>
    <t>3211-Službena utovanja</t>
  </si>
  <si>
    <t>Prijevoz</t>
  </si>
  <si>
    <t>17.11.2025.</t>
  </si>
  <si>
    <t>20.11.2025.</t>
  </si>
  <si>
    <t>3225-Sitni inventar</t>
  </si>
  <si>
    <t>Uredske stolice</t>
  </si>
  <si>
    <t>21.11.2025.</t>
  </si>
  <si>
    <t>EMMEZETA/FLIBA</t>
  </si>
  <si>
    <t>Grijalice</t>
  </si>
  <si>
    <t>Produženi boravak</t>
  </si>
  <si>
    <t>NECO d.o.o.</t>
  </si>
  <si>
    <t>3222 Ostali materijal za potrebe redovnog poslovanja</t>
  </si>
  <si>
    <t>NB-NET</t>
  </si>
  <si>
    <t>Zadruga</t>
  </si>
  <si>
    <t>30.11.2025.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</si>
</sst>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4" fontId="3" fillId="0" borderId="6" xfId="0" applyNumberFormat="1" applyFont="1" applyBorder="1" applyAlignment="1">
      <alignment horizontal="center" vertical="center"/>
    </xf>
    <xf numFmtId="44" fontId="3" fillId="2" borderId="10" xfId="0" applyNumberFormat="1" applyFont="1" applyFill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wrapText="1"/>
    </xf>
    <xf numFmtId="44" fontId="3" fillId="0" borderId="12" xfId="0" applyNumberFormat="1" applyFont="1" applyFill="1" applyBorder="1" applyAlignment="1">
      <alignment horizontal="center" vertical="center" wrapText="1"/>
    </xf>
    <xf numFmtId="44" fontId="3" fillId="3" borderId="13" xfId="0" applyNumberFormat="1" applyFont="1" applyFill="1" applyBorder="1" applyAlignment="1">
      <alignment horizontal="center" vertical="center" wrapText="1"/>
    </xf>
    <xf numFmtId="44" fontId="3" fillId="2" borderId="13" xfId="0" applyNumberFormat="1" applyFont="1" applyFill="1" applyBorder="1" applyAlignment="1">
      <alignment horizontal="center" vertical="center" wrapText="1"/>
    </xf>
    <xf numFmtId="44" fontId="3" fillId="2" borderId="12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0" fontId="3" fillId="3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44" fontId="3" fillId="2" borderId="14" xfId="0" applyNumberFormat="1" applyFont="1" applyFill="1" applyBorder="1" applyAlignment="1">
      <alignment horizontal="center" vertical="center" wrapText="1"/>
    </xf>
    <xf numFmtId="44" fontId="3" fillId="2" borderId="15" xfId="0" applyNumberFormat="1" applyFont="1" applyFill="1" applyBorder="1" applyAlignment="1">
      <alignment horizontal="center" vertical="center" wrapText="1"/>
    </xf>
    <xf numFmtId="44" fontId="3" fillId="2" borderId="16" xfId="0" applyNumberFormat="1" applyFont="1" applyFill="1" applyBorder="1" applyAlignment="1">
      <alignment horizontal="center" vertical="center" wrapText="1"/>
    </xf>
    <xf numFmtId="44" fontId="3" fillId="2" borderId="17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wrapText="1"/>
    </xf>
  </cellXfs>
  <cellStyles count="1">
    <cellStyle name="Normalno" xfId="0" builtinId="0"/>
  </cellStyles>
  <dxfs count="1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CCDF-A8CB-405F-975C-5CCD0E3773D9}">
  <sheetPr>
    <pageSetUpPr fitToPage="1"/>
  </sheetPr>
  <dimension ref="A1:M87"/>
  <sheetViews>
    <sheetView tabSelected="1" topLeftCell="A10" workbookViewId="0">
      <selection activeCell="K23" sqref="K23"/>
    </sheetView>
  </sheetViews>
  <sheetFormatPr defaultRowHeight="15" x14ac:dyDescent="0.25"/>
  <cols>
    <col min="1" max="1" width="15.28515625" customWidth="1"/>
    <col min="2" max="2" width="16" customWidth="1"/>
    <col min="3" max="3" width="22.28515625" customWidth="1"/>
    <col min="4" max="4" width="11.42578125" customWidth="1"/>
    <col min="6" max="6" width="9.140625" customWidth="1"/>
    <col min="7" max="7" width="9.140625" hidden="1" customWidth="1"/>
    <col min="8" max="9" width="13.140625" customWidth="1"/>
    <col min="10" max="10" width="0.140625" customWidth="1"/>
    <col min="11" max="11" width="15" customWidth="1"/>
    <col min="12" max="12" width="15.42578125" customWidth="1"/>
    <col min="13" max="13" width="11" customWidth="1"/>
  </cols>
  <sheetData>
    <row r="1" spans="1:13" x14ac:dyDescent="0.25">
      <c r="A1" s="1" t="s">
        <v>7</v>
      </c>
      <c r="B1" s="1"/>
      <c r="C1" s="1"/>
    </row>
    <row r="2" spans="1:13" x14ac:dyDescent="0.25">
      <c r="A2" s="1" t="s">
        <v>15</v>
      </c>
      <c r="B2" s="1"/>
      <c r="C2" s="1"/>
    </row>
    <row r="3" spans="1:13" x14ac:dyDescent="0.25">
      <c r="A3" s="1" t="s">
        <v>16</v>
      </c>
      <c r="B3" s="1"/>
      <c r="C3" s="1"/>
    </row>
    <row r="4" spans="1:13" x14ac:dyDescent="0.25">
      <c r="A4" s="1" t="s">
        <v>30</v>
      </c>
      <c r="B4" s="1"/>
      <c r="C4" s="1"/>
    </row>
    <row r="5" spans="1:13" x14ac:dyDescent="0.25">
      <c r="A5" s="1" t="s">
        <v>31</v>
      </c>
      <c r="B5" s="1"/>
      <c r="C5" s="1"/>
    </row>
    <row r="6" spans="1:13" x14ac:dyDescent="0.25">
      <c r="A6" s="1" t="s">
        <v>32</v>
      </c>
      <c r="B6" s="1"/>
      <c r="C6" s="1"/>
    </row>
    <row r="7" spans="1:13" x14ac:dyDescent="0.25">
      <c r="A7" s="1"/>
      <c r="B7" s="1"/>
      <c r="C7" s="1"/>
    </row>
    <row r="8" spans="1:13" x14ac:dyDescent="0.25">
      <c r="A8" s="1" t="s">
        <v>111</v>
      </c>
      <c r="B8" s="1"/>
      <c r="C8" s="1"/>
    </row>
    <row r="9" spans="1:13" x14ac:dyDescent="0.25">
      <c r="A9" s="1"/>
      <c r="B9" s="1"/>
      <c r="C9" s="66" t="s">
        <v>112</v>
      </c>
      <c r="D9" s="67"/>
      <c r="E9" s="67"/>
      <c r="F9" s="67"/>
      <c r="G9" s="67"/>
      <c r="H9" s="67"/>
    </row>
    <row r="10" spans="1:13" x14ac:dyDescent="0.25">
      <c r="C10" s="68"/>
      <c r="D10" s="68"/>
      <c r="E10" s="68"/>
      <c r="F10" s="68"/>
      <c r="G10" s="68"/>
      <c r="H10" s="68"/>
    </row>
    <row r="11" spans="1:13" x14ac:dyDescent="0.25">
      <c r="A11" s="64" t="s">
        <v>0</v>
      </c>
      <c r="B11" s="65" t="s">
        <v>6</v>
      </c>
      <c r="C11" s="64" t="s">
        <v>1</v>
      </c>
      <c r="D11" s="64" t="s">
        <v>2</v>
      </c>
      <c r="E11" s="65" t="s">
        <v>3</v>
      </c>
      <c r="F11" s="65"/>
      <c r="G11" s="65"/>
      <c r="H11" s="64" t="s">
        <v>4</v>
      </c>
      <c r="I11" s="65" t="s">
        <v>5</v>
      </c>
      <c r="J11" s="65"/>
      <c r="K11" s="65" t="s">
        <v>17</v>
      </c>
      <c r="L11" s="65" t="s">
        <v>18</v>
      </c>
    </row>
    <row r="12" spans="1:13" x14ac:dyDescent="0.25">
      <c r="A12" s="64"/>
      <c r="B12" s="65"/>
      <c r="C12" s="64"/>
      <c r="D12" s="64"/>
      <c r="E12" s="65"/>
      <c r="F12" s="65"/>
      <c r="G12" s="65"/>
      <c r="H12" s="64"/>
      <c r="I12" s="65"/>
      <c r="J12" s="65"/>
      <c r="K12" s="65"/>
      <c r="L12" s="65"/>
    </row>
    <row r="13" spans="1:13" ht="51" x14ac:dyDescent="0.25">
      <c r="A13" s="3" t="s">
        <v>8</v>
      </c>
      <c r="B13" s="16" t="s">
        <v>113</v>
      </c>
      <c r="C13" s="3" t="s">
        <v>22</v>
      </c>
      <c r="D13" s="3"/>
      <c r="E13" s="51"/>
      <c r="F13" s="52"/>
      <c r="G13" s="17"/>
      <c r="H13" s="3"/>
      <c r="I13" s="18">
        <v>115301.56</v>
      </c>
      <c r="J13" s="20">
        <f t="shared" ref="J13:J21" si="0">SUM(I13)</f>
        <v>115301.56</v>
      </c>
      <c r="K13" s="70" t="s">
        <v>23</v>
      </c>
      <c r="L13" s="71" t="s">
        <v>39</v>
      </c>
      <c r="M13" s="24"/>
    </row>
    <row r="14" spans="1:13" ht="38.25" x14ac:dyDescent="0.25">
      <c r="A14" s="3" t="s">
        <v>9</v>
      </c>
      <c r="B14" s="26" t="s">
        <v>113</v>
      </c>
      <c r="C14" s="3" t="s">
        <v>22</v>
      </c>
      <c r="D14" s="3"/>
      <c r="E14" s="51"/>
      <c r="F14" s="52"/>
      <c r="G14" s="17"/>
      <c r="H14" s="3"/>
      <c r="I14" s="18">
        <v>487.52</v>
      </c>
      <c r="J14" s="20">
        <f t="shared" si="0"/>
        <v>487.52</v>
      </c>
      <c r="K14" s="72" t="s">
        <v>24</v>
      </c>
      <c r="L14" s="73" t="s">
        <v>29</v>
      </c>
      <c r="M14" s="24"/>
    </row>
    <row r="15" spans="1:13" ht="38.25" x14ac:dyDescent="0.25">
      <c r="A15" s="3" t="s">
        <v>10</v>
      </c>
      <c r="B15" s="26" t="s">
        <v>113</v>
      </c>
      <c r="C15" s="3" t="s">
        <v>22</v>
      </c>
      <c r="D15" s="3"/>
      <c r="E15" s="51"/>
      <c r="F15" s="52"/>
      <c r="G15" s="17"/>
      <c r="H15" s="3"/>
      <c r="I15" s="19">
        <v>505.4</v>
      </c>
      <c r="J15" s="15">
        <f t="shared" si="0"/>
        <v>505.4</v>
      </c>
      <c r="K15" s="72" t="s">
        <v>25</v>
      </c>
      <c r="L15" s="74" t="s">
        <v>29</v>
      </c>
    </row>
    <row r="16" spans="1:13" ht="51" x14ac:dyDescent="0.25">
      <c r="A16" s="3" t="s">
        <v>44</v>
      </c>
      <c r="B16" s="26" t="s">
        <v>113</v>
      </c>
      <c r="C16" s="3" t="s">
        <v>22</v>
      </c>
      <c r="D16" s="3"/>
      <c r="E16" s="51"/>
      <c r="F16" s="52"/>
      <c r="G16" s="17"/>
      <c r="H16" s="3"/>
      <c r="I16" s="18">
        <v>2437.34</v>
      </c>
      <c r="J16" s="20">
        <f t="shared" si="0"/>
        <v>2437.34</v>
      </c>
      <c r="K16" s="75" t="s">
        <v>26</v>
      </c>
      <c r="L16" s="74" t="s">
        <v>29</v>
      </c>
      <c r="M16" s="24"/>
    </row>
    <row r="17" spans="1:13" ht="38.25" x14ac:dyDescent="0.25">
      <c r="A17" s="3" t="s">
        <v>11</v>
      </c>
      <c r="B17" s="26" t="s">
        <v>113</v>
      </c>
      <c r="C17" s="3" t="s">
        <v>19</v>
      </c>
      <c r="D17" s="3">
        <v>10000</v>
      </c>
      <c r="E17" s="51" t="s">
        <v>14</v>
      </c>
      <c r="F17" s="52"/>
      <c r="G17" s="17"/>
      <c r="H17" s="3"/>
      <c r="I17" s="18">
        <v>18990.669999999998</v>
      </c>
      <c r="J17" s="20">
        <f t="shared" si="0"/>
        <v>18990.669999999998</v>
      </c>
      <c r="K17" s="75" t="s">
        <v>27</v>
      </c>
      <c r="L17" s="74" t="s">
        <v>29</v>
      </c>
      <c r="M17" s="24"/>
    </row>
    <row r="18" spans="1:13" ht="76.5" x14ac:dyDescent="0.25">
      <c r="A18" s="3" t="s">
        <v>12</v>
      </c>
      <c r="B18" s="26" t="s">
        <v>113</v>
      </c>
      <c r="C18" s="3" t="s">
        <v>19</v>
      </c>
      <c r="D18" s="3">
        <v>10000</v>
      </c>
      <c r="E18" s="51" t="s">
        <v>14</v>
      </c>
      <c r="F18" s="52"/>
      <c r="G18" s="17"/>
      <c r="H18" s="3"/>
      <c r="I18" s="21">
        <v>388</v>
      </c>
      <c r="J18" s="22">
        <f t="shared" si="0"/>
        <v>388</v>
      </c>
      <c r="K18" s="75" t="s">
        <v>28</v>
      </c>
      <c r="L18" s="74" t="s">
        <v>29</v>
      </c>
      <c r="M18" s="24"/>
    </row>
    <row r="19" spans="1:13" ht="25.5" x14ac:dyDescent="0.25">
      <c r="A19" s="35" t="s">
        <v>13</v>
      </c>
      <c r="B19" s="26" t="s">
        <v>114</v>
      </c>
      <c r="C19" s="35" t="s">
        <v>22</v>
      </c>
      <c r="D19" s="35"/>
      <c r="E19" s="62"/>
      <c r="F19" s="63"/>
      <c r="G19" s="36"/>
      <c r="H19" s="29"/>
      <c r="I19" s="21">
        <v>2350</v>
      </c>
      <c r="J19" s="22">
        <f t="shared" si="0"/>
        <v>2350</v>
      </c>
      <c r="K19" s="75" t="s">
        <v>85</v>
      </c>
      <c r="L19" s="74" t="s">
        <v>115</v>
      </c>
      <c r="M19" s="24"/>
    </row>
    <row r="20" spans="1:13" ht="38.25" x14ac:dyDescent="0.25">
      <c r="A20" s="27" t="s">
        <v>38</v>
      </c>
      <c r="B20" s="26" t="s">
        <v>116</v>
      </c>
      <c r="C20" s="27" t="s">
        <v>19</v>
      </c>
      <c r="D20" s="27">
        <v>10000</v>
      </c>
      <c r="E20" s="51" t="s">
        <v>14</v>
      </c>
      <c r="F20" s="52"/>
      <c r="G20" s="36"/>
      <c r="H20" s="29"/>
      <c r="I20" s="21">
        <v>441.44</v>
      </c>
      <c r="J20" s="22">
        <f t="shared" si="0"/>
        <v>441.44</v>
      </c>
      <c r="K20" s="83" t="s">
        <v>117</v>
      </c>
      <c r="L20" s="74" t="s">
        <v>118</v>
      </c>
      <c r="M20" s="24"/>
    </row>
    <row r="21" spans="1:13" ht="51" x14ac:dyDescent="0.25">
      <c r="A21" s="27" t="s">
        <v>33</v>
      </c>
      <c r="B21" s="26" t="s">
        <v>119</v>
      </c>
      <c r="C21" s="27" t="s">
        <v>120</v>
      </c>
      <c r="D21" s="35">
        <v>10000</v>
      </c>
      <c r="E21" s="51" t="s">
        <v>14</v>
      </c>
      <c r="F21" s="52"/>
      <c r="G21" s="36"/>
      <c r="H21" s="29">
        <v>71642207963</v>
      </c>
      <c r="I21" s="47">
        <v>159</v>
      </c>
      <c r="J21" s="22">
        <f t="shared" si="0"/>
        <v>159</v>
      </c>
      <c r="K21" s="49" t="s">
        <v>47</v>
      </c>
      <c r="L21" s="82" t="s">
        <v>48</v>
      </c>
      <c r="M21" s="24"/>
    </row>
    <row r="22" spans="1:13" ht="26.25" x14ac:dyDescent="0.25">
      <c r="A22" s="35" t="s">
        <v>35</v>
      </c>
      <c r="B22" s="26" t="s">
        <v>121</v>
      </c>
      <c r="C22" s="2" t="s">
        <v>66</v>
      </c>
      <c r="D22" s="35">
        <v>42000</v>
      </c>
      <c r="E22" s="50" t="s">
        <v>34</v>
      </c>
      <c r="F22" s="50"/>
      <c r="G22" s="50"/>
      <c r="H22" s="2">
        <v>44138062462</v>
      </c>
      <c r="I22" s="61">
        <v>410.39</v>
      </c>
      <c r="J22" s="59"/>
      <c r="K22" s="84" t="s">
        <v>49</v>
      </c>
      <c r="L22" s="77" t="s">
        <v>50</v>
      </c>
      <c r="M22" s="24"/>
    </row>
    <row r="23" spans="1:13" ht="51" x14ac:dyDescent="0.25">
      <c r="A23" s="35" t="s">
        <v>36</v>
      </c>
      <c r="B23" s="26" t="s">
        <v>121</v>
      </c>
      <c r="C23" s="46" t="s">
        <v>122</v>
      </c>
      <c r="D23" s="35">
        <v>10000</v>
      </c>
      <c r="E23" s="51" t="s">
        <v>14</v>
      </c>
      <c r="F23" s="52"/>
      <c r="G23" s="36"/>
      <c r="H23" s="29">
        <v>64546066176</v>
      </c>
      <c r="I23" s="21">
        <v>24071.47</v>
      </c>
      <c r="J23" s="22"/>
      <c r="K23" s="75" t="s">
        <v>123</v>
      </c>
      <c r="L23" s="74" t="s">
        <v>124</v>
      </c>
      <c r="M23" s="24"/>
    </row>
    <row r="24" spans="1:13" ht="51" x14ac:dyDescent="0.25">
      <c r="A24" s="35" t="s">
        <v>37</v>
      </c>
      <c r="B24" s="26" t="s">
        <v>121</v>
      </c>
      <c r="C24" s="35" t="s">
        <v>125</v>
      </c>
      <c r="D24" s="35">
        <v>42000</v>
      </c>
      <c r="H24" s="29">
        <v>64729046835</v>
      </c>
      <c r="I24" s="21">
        <v>113.75</v>
      </c>
      <c r="J24" s="22"/>
      <c r="K24" s="75" t="s">
        <v>47</v>
      </c>
      <c r="L24" s="74" t="s">
        <v>48</v>
      </c>
      <c r="M24" s="24"/>
    </row>
    <row r="25" spans="1:13" ht="51" x14ac:dyDescent="0.25">
      <c r="A25" s="35" t="s">
        <v>52</v>
      </c>
      <c r="B25" s="26" t="s">
        <v>127</v>
      </c>
      <c r="C25" s="35" t="s">
        <v>126</v>
      </c>
      <c r="D25" s="35">
        <v>42000</v>
      </c>
      <c r="E25" s="50" t="s">
        <v>34</v>
      </c>
      <c r="F25" s="50"/>
      <c r="G25" s="50"/>
      <c r="H25" s="29">
        <v>73660371074</v>
      </c>
      <c r="I25" s="21">
        <v>84.7</v>
      </c>
      <c r="J25" s="22"/>
      <c r="K25" s="75" t="s">
        <v>47</v>
      </c>
      <c r="L25" s="74" t="s">
        <v>48</v>
      </c>
      <c r="M25" s="24"/>
    </row>
    <row r="26" spans="1:13" ht="51" x14ac:dyDescent="0.25">
      <c r="A26" s="27" t="s">
        <v>53</v>
      </c>
      <c r="B26" s="26" t="s">
        <v>127</v>
      </c>
      <c r="C26" s="37" t="s">
        <v>107</v>
      </c>
      <c r="D26" s="29">
        <v>40000</v>
      </c>
      <c r="E26" s="53" t="s">
        <v>51</v>
      </c>
      <c r="F26" s="55"/>
      <c r="G26" s="30"/>
      <c r="H26" s="31">
        <v>5614216244</v>
      </c>
      <c r="I26" s="32">
        <v>18</v>
      </c>
      <c r="J26" s="23"/>
      <c r="K26" s="78" t="s">
        <v>46</v>
      </c>
      <c r="L26" s="77" t="s">
        <v>108</v>
      </c>
      <c r="M26" s="24"/>
    </row>
    <row r="27" spans="1:13" ht="26.25" x14ac:dyDescent="0.25">
      <c r="A27" s="35" t="s">
        <v>54</v>
      </c>
      <c r="B27" s="26" t="s">
        <v>128</v>
      </c>
      <c r="C27" s="2" t="s">
        <v>67</v>
      </c>
      <c r="D27" s="35">
        <v>42000</v>
      </c>
      <c r="E27" s="50" t="s">
        <v>34</v>
      </c>
      <c r="F27" s="50"/>
      <c r="G27" s="50"/>
      <c r="H27" s="2">
        <v>25541500918</v>
      </c>
      <c r="I27" s="69">
        <v>498.13</v>
      </c>
      <c r="J27" s="59"/>
      <c r="K27" s="76" t="s">
        <v>49</v>
      </c>
      <c r="L27" s="77" t="s">
        <v>50</v>
      </c>
      <c r="M27" s="24"/>
    </row>
    <row r="28" spans="1:13" ht="26.25" x14ac:dyDescent="0.25">
      <c r="A28" s="35" t="s">
        <v>55</v>
      </c>
      <c r="B28" s="26" t="s">
        <v>128</v>
      </c>
      <c r="C28" s="2" t="s">
        <v>66</v>
      </c>
      <c r="D28" s="35">
        <v>42000</v>
      </c>
      <c r="E28" s="50" t="s">
        <v>34</v>
      </c>
      <c r="F28" s="50"/>
      <c r="G28" s="50"/>
      <c r="H28" s="2">
        <v>44138062462</v>
      </c>
      <c r="I28" s="61">
        <v>754.67</v>
      </c>
      <c r="J28" s="59"/>
      <c r="K28" s="76" t="s">
        <v>49</v>
      </c>
      <c r="L28" s="77" t="s">
        <v>50</v>
      </c>
      <c r="M28" s="24"/>
    </row>
    <row r="29" spans="1:13" ht="26.25" x14ac:dyDescent="0.25">
      <c r="A29" s="35" t="s">
        <v>56</v>
      </c>
      <c r="B29" s="26" t="s">
        <v>128</v>
      </c>
      <c r="C29" s="4" t="s">
        <v>86</v>
      </c>
      <c r="D29" s="35">
        <v>42000</v>
      </c>
      <c r="E29" s="53" t="s">
        <v>87</v>
      </c>
      <c r="F29" s="56"/>
      <c r="G29" s="57"/>
      <c r="H29" s="2">
        <v>74541936432</v>
      </c>
      <c r="I29" s="58">
        <v>119.7</v>
      </c>
      <c r="J29" s="59"/>
      <c r="K29" s="76" t="s">
        <v>49</v>
      </c>
      <c r="L29" s="77" t="s">
        <v>50</v>
      </c>
      <c r="M29" s="24"/>
    </row>
    <row r="30" spans="1:13" ht="26.25" x14ac:dyDescent="0.25">
      <c r="A30" s="35" t="s">
        <v>57</v>
      </c>
      <c r="B30" s="26" t="s">
        <v>128</v>
      </c>
      <c r="C30" s="33" t="s">
        <v>80</v>
      </c>
      <c r="D30" s="35">
        <v>10000</v>
      </c>
      <c r="E30" s="53" t="s">
        <v>14</v>
      </c>
      <c r="F30" s="56"/>
      <c r="G30" s="57"/>
      <c r="H30" s="2">
        <v>7179054400</v>
      </c>
      <c r="I30" s="58">
        <v>617.09</v>
      </c>
      <c r="J30" s="59"/>
      <c r="K30" s="76" t="s">
        <v>49</v>
      </c>
      <c r="L30" s="77" t="s">
        <v>50</v>
      </c>
      <c r="M30" s="24"/>
    </row>
    <row r="31" spans="1:13" ht="26.25" x14ac:dyDescent="0.25">
      <c r="A31" s="35" t="s">
        <v>58</v>
      </c>
      <c r="B31" s="26" t="s">
        <v>128</v>
      </c>
      <c r="C31" s="4" t="s">
        <v>68</v>
      </c>
      <c r="D31" s="35">
        <v>10381</v>
      </c>
      <c r="E31" s="53" t="s">
        <v>69</v>
      </c>
      <c r="F31" s="54"/>
      <c r="G31" s="34"/>
      <c r="H31" s="2">
        <v>2312920864</v>
      </c>
      <c r="I31" s="32">
        <v>713.74</v>
      </c>
      <c r="J31" s="23"/>
      <c r="K31" s="76" t="s">
        <v>49</v>
      </c>
      <c r="L31" s="77" t="s">
        <v>50</v>
      </c>
      <c r="M31" s="24"/>
    </row>
    <row r="32" spans="1:13" ht="26.25" x14ac:dyDescent="0.25">
      <c r="A32" s="35" t="s">
        <v>61</v>
      </c>
      <c r="B32" s="26" t="s">
        <v>128</v>
      </c>
      <c r="C32" s="2" t="s">
        <v>96</v>
      </c>
      <c r="D32" s="38">
        <v>42202</v>
      </c>
      <c r="E32" s="53" t="s">
        <v>97</v>
      </c>
      <c r="F32" s="56"/>
      <c r="G32" s="57"/>
      <c r="H32" s="2">
        <v>17507091486</v>
      </c>
      <c r="I32" s="58">
        <v>436.26</v>
      </c>
      <c r="J32" s="59"/>
      <c r="K32" s="76" t="s">
        <v>49</v>
      </c>
      <c r="L32" s="77" t="s">
        <v>50</v>
      </c>
      <c r="M32" s="24"/>
    </row>
    <row r="33" spans="1:13" ht="39" x14ac:dyDescent="0.25">
      <c r="A33" s="35" t="s">
        <v>62</v>
      </c>
      <c r="B33" s="26" t="s">
        <v>128</v>
      </c>
      <c r="C33" s="4" t="s">
        <v>91</v>
      </c>
      <c r="D33" s="38">
        <v>10000</v>
      </c>
      <c r="E33" s="53" t="s">
        <v>14</v>
      </c>
      <c r="F33" s="55"/>
      <c r="G33" s="38"/>
      <c r="H33" s="2">
        <v>90491206575</v>
      </c>
      <c r="I33" s="45">
        <v>98.58</v>
      </c>
      <c r="J33" s="23"/>
      <c r="K33" s="76" t="s">
        <v>92</v>
      </c>
      <c r="L33" s="77" t="s">
        <v>93</v>
      </c>
      <c r="M33" s="24"/>
    </row>
    <row r="34" spans="1:13" ht="39" x14ac:dyDescent="0.25">
      <c r="A34" s="35" t="s">
        <v>63</v>
      </c>
      <c r="B34" s="26" t="s">
        <v>128</v>
      </c>
      <c r="C34" s="4" t="s">
        <v>105</v>
      </c>
      <c r="D34" s="38">
        <v>42000</v>
      </c>
      <c r="E34" s="53" t="s">
        <v>34</v>
      </c>
      <c r="F34" s="54"/>
      <c r="G34" s="41"/>
      <c r="H34" s="2">
        <v>13269011531</v>
      </c>
      <c r="I34" s="42">
        <v>454</v>
      </c>
      <c r="J34" s="23"/>
      <c r="K34" s="75" t="s">
        <v>23</v>
      </c>
      <c r="L34" s="77" t="s">
        <v>106</v>
      </c>
      <c r="M34" s="24"/>
    </row>
    <row r="35" spans="1:13" ht="51" x14ac:dyDescent="0.25">
      <c r="A35" s="38" t="s">
        <v>64</v>
      </c>
      <c r="B35" s="26" t="s">
        <v>128</v>
      </c>
      <c r="C35" s="28" t="s">
        <v>129</v>
      </c>
      <c r="D35" s="29">
        <v>42204</v>
      </c>
      <c r="E35" s="53" t="s">
        <v>130</v>
      </c>
      <c r="F35" s="54"/>
      <c r="G35" s="30"/>
      <c r="H35" s="31">
        <v>33536951758</v>
      </c>
      <c r="I35" s="32">
        <v>45</v>
      </c>
      <c r="J35" s="23"/>
      <c r="K35" s="75" t="s">
        <v>47</v>
      </c>
      <c r="L35" s="74" t="s">
        <v>48</v>
      </c>
      <c r="M35" s="24"/>
    </row>
    <row r="36" spans="1:13" ht="38.25" x14ac:dyDescent="0.25">
      <c r="A36" s="38" t="s">
        <v>65</v>
      </c>
      <c r="B36" s="26" t="s">
        <v>128</v>
      </c>
      <c r="C36" s="28" t="s">
        <v>131</v>
      </c>
      <c r="D36" s="29">
        <v>21220</v>
      </c>
      <c r="E36" s="53" t="s">
        <v>134</v>
      </c>
      <c r="F36" s="54"/>
      <c r="G36" s="30"/>
      <c r="H36" s="31">
        <v>45065170578</v>
      </c>
      <c r="I36" s="32">
        <v>130</v>
      </c>
      <c r="J36" s="23"/>
      <c r="K36" s="75" t="s">
        <v>132</v>
      </c>
      <c r="L36" s="77" t="s">
        <v>133</v>
      </c>
      <c r="M36" s="24"/>
    </row>
    <row r="37" spans="1:13" ht="38.25" x14ac:dyDescent="0.25">
      <c r="A37" s="38" t="s">
        <v>70</v>
      </c>
      <c r="B37" s="26" t="s">
        <v>128</v>
      </c>
      <c r="C37" s="28" t="s">
        <v>135</v>
      </c>
      <c r="D37" s="29">
        <v>10000</v>
      </c>
      <c r="E37" s="53" t="s">
        <v>14</v>
      </c>
      <c r="F37" s="55"/>
      <c r="G37" s="30"/>
      <c r="H37" s="31">
        <v>87680911390</v>
      </c>
      <c r="I37" s="32">
        <v>15.84</v>
      </c>
      <c r="J37" s="23"/>
      <c r="K37" s="75" t="s">
        <v>132</v>
      </c>
      <c r="L37" s="77" t="s">
        <v>136</v>
      </c>
      <c r="M37" s="24"/>
    </row>
    <row r="38" spans="1:13" ht="26.25" x14ac:dyDescent="0.25">
      <c r="A38" s="38" t="s">
        <v>71</v>
      </c>
      <c r="B38" s="26" t="s">
        <v>128</v>
      </c>
      <c r="C38" s="2" t="s">
        <v>88</v>
      </c>
      <c r="D38" s="38">
        <v>42000</v>
      </c>
      <c r="E38" s="53" t="s">
        <v>34</v>
      </c>
      <c r="F38" s="56"/>
      <c r="G38" s="57"/>
      <c r="H38" s="2">
        <v>42042277834</v>
      </c>
      <c r="I38" s="58">
        <v>2291.42</v>
      </c>
      <c r="J38" s="59"/>
      <c r="K38" s="76" t="s">
        <v>49</v>
      </c>
      <c r="L38" s="77" t="s">
        <v>50</v>
      </c>
      <c r="M38" s="24"/>
    </row>
    <row r="39" spans="1:13" ht="51.75" x14ac:dyDescent="0.25">
      <c r="A39" s="38" t="s">
        <v>72</v>
      </c>
      <c r="B39" s="26" t="s">
        <v>128</v>
      </c>
      <c r="C39" s="37" t="s">
        <v>137</v>
      </c>
      <c r="D39" s="29">
        <v>42206</v>
      </c>
      <c r="E39" s="53" t="s">
        <v>138</v>
      </c>
      <c r="F39" s="54"/>
      <c r="G39" s="30"/>
      <c r="H39" s="31">
        <v>57108307299</v>
      </c>
      <c r="I39" s="32">
        <v>60</v>
      </c>
      <c r="J39" s="23"/>
      <c r="K39" s="76" t="s">
        <v>94</v>
      </c>
      <c r="L39" s="77" t="s">
        <v>139</v>
      </c>
      <c r="M39" s="24"/>
    </row>
    <row r="40" spans="1:13" ht="26.25" x14ac:dyDescent="0.25">
      <c r="A40" s="38" t="s">
        <v>73</v>
      </c>
      <c r="B40" s="26" t="s">
        <v>113</v>
      </c>
      <c r="C40" s="37" t="s">
        <v>22</v>
      </c>
      <c r="D40" s="29"/>
      <c r="E40" s="39"/>
      <c r="F40" s="40"/>
      <c r="G40" s="30"/>
      <c r="H40" s="31"/>
      <c r="I40" s="32">
        <v>66.98</v>
      </c>
      <c r="J40" s="23"/>
      <c r="K40" s="76" t="s">
        <v>140</v>
      </c>
      <c r="L40" s="77" t="s">
        <v>141</v>
      </c>
      <c r="M40" s="24"/>
    </row>
    <row r="41" spans="1:13" ht="25.5" x14ac:dyDescent="0.25">
      <c r="A41" s="38" t="s">
        <v>74</v>
      </c>
      <c r="B41" s="26" t="s">
        <v>127</v>
      </c>
      <c r="C41" s="4" t="s">
        <v>40</v>
      </c>
      <c r="D41" s="38">
        <v>51000</v>
      </c>
      <c r="E41" s="53" t="s">
        <v>41</v>
      </c>
      <c r="F41" s="56"/>
      <c r="G41" s="41"/>
      <c r="H41" s="2">
        <v>23057039320</v>
      </c>
      <c r="I41" s="42">
        <v>59.93</v>
      </c>
      <c r="J41" s="43">
        <f t="shared" ref="J41" si="1">SUM(I41)</f>
        <v>59.93</v>
      </c>
      <c r="K41" s="78" t="s">
        <v>42</v>
      </c>
      <c r="L41" s="79" t="s">
        <v>43</v>
      </c>
      <c r="M41" s="24"/>
    </row>
    <row r="42" spans="1:13" ht="26.25" x14ac:dyDescent="0.25">
      <c r="A42" s="38" t="s">
        <v>75</v>
      </c>
      <c r="B42" s="26" t="s">
        <v>142</v>
      </c>
      <c r="C42" s="28" t="s">
        <v>45</v>
      </c>
      <c r="D42" s="29">
        <v>42000</v>
      </c>
      <c r="E42" s="50" t="s">
        <v>34</v>
      </c>
      <c r="F42" s="60"/>
      <c r="G42" s="30"/>
      <c r="H42" s="31">
        <v>38016445738</v>
      </c>
      <c r="I42" s="42">
        <v>184.5</v>
      </c>
      <c r="J42" s="43"/>
      <c r="K42" s="76" t="s">
        <v>49</v>
      </c>
      <c r="L42" s="77" t="s">
        <v>50</v>
      </c>
      <c r="M42" s="24"/>
    </row>
    <row r="43" spans="1:13" ht="38.25" x14ac:dyDescent="0.25">
      <c r="A43" s="38" t="s">
        <v>76</v>
      </c>
      <c r="B43" s="26" t="s">
        <v>143</v>
      </c>
      <c r="C43" s="4" t="s">
        <v>59</v>
      </c>
      <c r="D43" s="38">
        <v>48000</v>
      </c>
      <c r="E43" s="53" t="s">
        <v>60</v>
      </c>
      <c r="F43" s="56"/>
      <c r="G43" s="57"/>
      <c r="H43" s="2">
        <v>18928523252</v>
      </c>
      <c r="I43" s="58">
        <v>472.13</v>
      </c>
      <c r="J43" s="59"/>
      <c r="K43" s="76" t="s">
        <v>49</v>
      </c>
      <c r="L43" s="77" t="s">
        <v>50</v>
      </c>
      <c r="M43" s="24"/>
    </row>
    <row r="44" spans="1:13" ht="26.25" x14ac:dyDescent="0.25">
      <c r="A44" s="38" t="s">
        <v>77</v>
      </c>
      <c r="B44" s="26" t="s">
        <v>143</v>
      </c>
      <c r="C44" s="2" t="s">
        <v>66</v>
      </c>
      <c r="D44" s="38">
        <v>42000</v>
      </c>
      <c r="E44" s="50" t="s">
        <v>34</v>
      </c>
      <c r="F44" s="50"/>
      <c r="G44" s="50"/>
      <c r="H44" s="2">
        <v>44138062462</v>
      </c>
      <c r="I44" s="61">
        <v>1223.8900000000001</v>
      </c>
      <c r="J44" s="59"/>
      <c r="K44" s="76" t="s">
        <v>49</v>
      </c>
      <c r="L44" s="77" t="s">
        <v>50</v>
      </c>
      <c r="M44" s="24"/>
    </row>
    <row r="45" spans="1:13" ht="26.25" x14ac:dyDescent="0.25">
      <c r="A45" s="38" t="s">
        <v>78</v>
      </c>
      <c r="B45" s="26" t="s">
        <v>143</v>
      </c>
      <c r="C45" s="33" t="s">
        <v>80</v>
      </c>
      <c r="D45" s="38">
        <v>10000</v>
      </c>
      <c r="E45" s="53" t="s">
        <v>14</v>
      </c>
      <c r="F45" s="56"/>
      <c r="G45" s="57"/>
      <c r="H45" s="2">
        <v>7179054400</v>
      </c>
      <c r="I45" s="58">
        <v>316.93</v>
      </c>
      <c r="J45" s="59"/>
      <c r="K45" s="76" t="s">
        <v>49</v>
      </c>
      <c r="L45" s="77" t="s">
        <v>50</v>
      </c>
      <c r="M45" s="24"/>
    </row>
    <row r="46" spans="1:13" ht="26.25" x14ac:dyDescent="0.25">
      <c r="A46" s="38" t="s">
        <v>79</v>
      </c>
      <c r="B46" s="26" t="s">
        <v>143</v>
      </c>
      <c r="C46" s="4" t="s">
        <v>68</v>
      </c>
      <c r="D46" s="38">
        <v>10381</v>
      </c>
      <c r="E46" s="53" t="s">
        <v>69</v>
      </c>
      <c r="F46" s="54"/>
      <c r="G46" s="41"/>
      <c r="H46" s="2">
        <v>2312920864</v>
      </c>
      <c r="I46" s="32">
        <v>1170.01</v>
      </c>
      <c r="J46" s="23"/>
      <c r="K46" s="76" t="s">
        <v>49</v>
      </c>
      <c r="L46" s="77" t="s">
        <v>50</v>
      </c>
      <c r="M46" s="24"/>
    </row>
    <row r="47" spans="1:13" ht="26.25" x14ac:dyDescent="0.25">
      <c r="A47" s="38" t="s">
        <v>81</v>
      </c>
      <c r="B47" s="26" t="s">
        <v>143</v>
      </c>
      <c r="C47" s="2" t="s">
        <v>96</v>
      </c>
      <c r="D47" s="38">
        <v>42202</v>
      </c>
      <c r="E47" s="53" t="s">
        <v>97</v>
      </c>
      <c r="F47" s="56"/>
      <c r="G47" s="57"/>
      <c r="H47" s="2">
        <v>17507091486</v>
      </c>
      <c r="I47" s="58">
        <v>595.86</v>
      </c>
      <c r="J47" s="59"/>
      <c r="K47" s="76" t="s">
        <v>49</v>
      </c>
      <c r="L47" s="77" t="s">
        <v>50</v>
      </c>
      <c r="M47" s="24"/>
    </row>
    <row r="48" spans="1:13" ht="38.25" x14ac:dyDescent="0.25">
      <c r="A48" s="38" t="s">
        <v>82</v>
      </c>
      <c r="B48" s="26" t="s">
        <v>143</v>
      </c>
      <c r="C48" s="4" t="s">
        <v>89</v>
      </c>
      <c r="D48" s="38">
        <v>33515</v>
      </c>
      <c r="E48" s="50" t="s">
        <v>90</v>
      </c>
      <c r="F48" s="50"/>
      <c r="G48" s="38"/>
      <c r="H48" s="2">
        <v>70427199569</v>
      </c>
      <c r="I48" s="44">
        <v>112.88</v>
      </c>
      <c r="J48" s="44">
        <f>SUM(I48)</f>
        <v>112.88</v>
      </c>
      <c r="K48" s="76" t="s">
        <v>49</v>
      </c>
      <c r="L48" s="77" t="s">
        <v>50</v>
      </c>
      <c r="M48" s="24"/>
    </row>
    <row r="49" spans="1:13" ht="26.25" x14ac:dyDescent="0.25">
      <c r="A49" s="38" t="s">
        <v>83</v>
      </c>
      <c r="B49" s="26" t="s">
        <v>143</v>
      </c>
      <c r="C49" s="37" t="s">
        <v>99</v>
      </c>
      <c r="D49" s="29">
        <v>42000</v>
      </c>
      <c r="E49" s="50" t="s">
        <v>34</v>
      </c>
      <c r="F49" s="50"/>
      <c r="G49" s="50"/>
      <c r="H49" s="31">
        <v>36998794856</v>
      </c>
      <c r="I49" s="32">
        <v>914.6</v>
      </c>
      <c r="J49" s="23"/>
      <c r="K49" s="76" t="s">
        <v>144</v>
      </c>
      <c r="L49" s="77" t="s">
        <v>145</v>
      </c>
      <c r="M49" s="24"/>
    </row>
    <row r="50" spans="1:13" ht="26.25" x14ac:dyDescent="0.25">
      <c r="A50" s="38" t="s">
        <v>84</v>
      </c>
      <c r="B50" s="26" t="s">
        <v>146</v>
      </c>
      <c r="C50" s="37" t="s">
        <v>147</v>
      </c>
      <c r="D50" s="29">
        <v>10255</v>
      </c>
      <c r="E50" s="53" t="s">
        <v>95</v>
      </c>
      <c r="F50" s="54"/>
      <c r="G50" s="30"/>
      <c r="H50" s="31">
        <v>30777726033</v>
      </c>
      <c r="I50" s="32">
        <v>126.71</v>
      </c>
      <c r="J50" s="23"/>
      <c r="K50" s="76" t="s">
        <v>144</v>
      </c>
      <c r="L50" s="77" t="s">
        <v>148</v>
      </c>
      <c r="M50" s="24"/>
    </row>
    <row r="51" spans="1:13" ht="51" x14ac:dyDescent="0.25">
      <c r="A51" s="38" t="s">
        <v>100</v>
      </c>
      <c r="B51" s="26" t="s">
        <v>116</v>
      </c>
      <c r="C51" s="37" t="s">
        <v>107</v>
      </c>
      <c r="D51" s="29">
        <v>40000</v>
      </c>
      <c r="E51" s="53" t="s">
        <v>51</v>
      </c>
      <c r="F51" s="55"/>
      <c r="G51" s="30"/>
      <c r="H51" s="31">
        <v>5614216244</v>
      </c>
      <c r="I51" s="32">
        <v>77</v>
      </c>
      <c r="J51" s="23"/>
      <c r="K51" s="78" t="s">
        <v>46</v>
      </c>
      <c r="L51" s="77" t="s">
        <v>108</v>
      </c>
      <c r="M51" s="24"/>
    </row>
    <row r="52" spans="1:13" ht="51" x14ac:dyDescent="0.25">
      <c r="A52" s="38" t="s">
        <v>101</v>
      </c>
      <c r="B52" s="26" t="s">
        <v>116</v>
      </c>
      <c r="C52" s="37" t="s">
        <v>109</v>
      </c>
      <c r="D52" s="29">
        <v>10430</v>
      </c>
      <c r="E52" s="51" t="s">
        <v>110</v>
      </c>
      <c r="F52" s="52"/>
      <c r="G52" s="30"/>
      <c r="H52" s="31">
        <v>643859701</v>
      </c>
      <c r="I52" s="32">
        <v>9.17</v>
      </c>
      <c r="J52" s="23"/>
      <c r="K52" s="78" t="s">
        <v>46</v>
      </c>
      <c r="L52" s="77" t="s">
        <v>149</v>
      </c>
      <c r="M52" s="24"/>
    </row>
    <row r="53" spans="1:13" ht="51" x14ac:dyDescent="0.25">
      <c r="A53" s="38" t="s">
        <v>102</v>
      </c>
      <c r="B53" s="26" t="s">
        <v>116</v>
      </c>
      <c r="C53" s="48" t="s">
        <v>150</v>
      </c>
      <c r="D53" s="29">
        <v>42000</v>
      </c>
      <c r="E53" s="50" t="s">
        <v>34</v>
      </c>
      <c r="F53" s="50"/>
      <c r="G53" s="50"/>
      <c r="H53" s="31">
        <v>62338182742</v>
      </c>
      <c r="I53" s="32">
        <v>70.53</v>
      </c>
      <c r="J53" s="23"/>
      <c r="K53" s="78" t="s">
        <v>151</v>
      </c>
      <c r="L53" s="77" t="s">
        <v>149</v>
      </c>
      <c r="M53" s="24"/>
    </row>
    <row r="54" spans="1:13" ht="51" x14ac:dyDescent="0.25">
      <c r="A54" s="38" t="s">
        <v>103</v>
      </c>
      <c r="B54" s="26" t="s">
        <v>116</v>
      </c>
      <c r="C54" s="37" t="s">
        <v>152</v>
      </c>
      <c r="D54" s="29">
        <v>10000</v>
      </c>
      <c r="E54" s="51" t="s">
        <v>14</v>
      </c>
      <c r="F54" s="52"/>
      <c r="G54" s="30"/>
      <c r="H54" s="31">
        <v>7472983582</v>
      </c>
      <c r="I54" s="32">
        <v>346.5</v>
      </c>
      <c r="J54" s="23"/>
      <c r="K54" s="75" t="s">
        <v>47</v>
      </c>
      <c r="L54" s="77" t="s">
        <v>153</v>
      </c>
      <c r="M54" s="24"/>
    </row>
    <row r="55" spans="1:13" ht="51" x14ac:dyDescent="0.25">
      <c r="A55" s="35" t="s">
        <v>104</v>
      </c>
      <c r="B55" s="26" t="s">
        <v>154</v>
      </c>
      <c r="C55" s="30" t="s">
        <v>98</v>
      </c>
      <c r="D55" s="29">
        <v>40000</v>
      </c>
      <c r="E55" s="51" t="s">
        <v>51</v>
      </c>
      <c r="F55" s="52"/>
      <c r="G55" s="36"/>
      <c r="H55" s="29">
        <v>68372221964</v>
      </c>
      <c r="I55" s="47">
        <v>10</v>
      </c>
      <c r="J55" s="25"/>
      <c r="K55" s="80" t="s">
        <v>47</v>
      </c>
      <c r="L55" s="81" t="s">
        <v>48</v>
      </c>
      <c r="M55" s="24"/>
    </row>
    <row r="56" spans="1:13" x14ac:dyDescent="0.25">
      <c r="A56" s="7" t="s">
        <v>20</v>
      </c>
      <c r="B56" s="8"/>
      <c r="C56" s="7"/>
      <c r="D56" s="8"/>
      <c r="E56" s="9"/>
      <c r="F56" s="9"/>
      <c r="G56" s="9"/>
      <c r="H56" s="9"/>
      <c r="I56" s="10"/>
      <c r="J56" s="10"/>
      <c r="K56" s="7"/>
      <c r="L56" s="7"/>
      <c r="M56" s="24"/>
    </row>
    <row r="57" spans="1:13" x14ac:dyDescent="0.25">
      <c r="A57" s="7"/>
      <c r="B57" s="8"/>
      <c r="C57" s="7" t="s">
        <v>21</v>
      </c>
      <c r="D57" s="8"/>
      <c r="E57" s="9"/>
      <c r="F57" s="9"/>
      <c r="G57" s="9"/>
      <c r="H57" s="9"/>
      <c r="I57" s="10"/>
      <c r="J57" s="10"/>
      <c r="K57" s="7"/>
      <c r="L57" s="7"/>
      <c r="M57" s="24"/>
    </row>
    <row r="58" spans="1:13" x14ac:dyDescent="0.25">
      <c r="A58" s="7"/>
      <c r="B58" s="8"/>
      <c r="C58" s="7"/>
      <c r="D58" s="8"/>
      <c r="E58" s="9"/>
      <c r="F58" s="9"/>
      <c r="G58" s="9"/>
      <c r="H58" s="9"/>
      <c r="I58" s="10"/>
      <c r="J58" s="10"/>
      <c r="K58" s="7"/>
      <c r="L58" s="7"/>
      <c r="M58" s="24"/>
    </row>
    <row r="59" spans="1:13" x14ac:dyDescent="0.25">
      <c r="A59" s="11"/>
      <c r="B59" s="12"/>
      <c r="C59" s="11"/>
      <c r="D59" s="12"/>
      <c r="E59" s="13"/>
      <c r="F59" s="13"/>
      <c r="G59" s="13"/>
      <c r="H59" s="13"/>
      <c r="I59" s="14"/>
      <c r="J59" s="14"/>
      <c r="K59" s="11"/>
      <c r="L59" s="11"/>
      <c r="M59" s="24"/>
    </row>
    <row r="60" spans="1:13" x14ac:dyDescent="0.25">
      <c r="A60" s="11"/>
      <c r="B60" s="12"/>
      <c r="C60" s="11"/>
      <c r="D60" s="12"/>
      <c r="E60" s="13"/>
      <c r="F60" s="13"/>
      <c r="G60" s="13"/>
      <c r="H60" s="13"/>
      <c r="I60" s="14"/>
      <c r="J60" s="14"/>
      <c r="K60" s="11"/>
      <c r="L60" s="11"/>
      <c r="M60" s="24"/>
    </row>
    <row r="61" spans="1:13" x14ac:dyDescent="0.25">
      <c r="A61" s="11"/>
      <c r="B61" s="12"/>
      <c r="C61" s="11"/>
      <c r="D61" s="12"/>
      <c r="E61" s="13"/>
      <c r="F61" s="13"/>
      <c r="G61" s="13"/>
      <c r="H61" s="13"/>
      <c r="I61" s="14"/>
      <c r="J61" s="14"/>
      <c r="K61" s="11"/>
      <c r="L61" s="11"/>
      <c r="M61" s="24"/>
    </row>
    <row r="62" spans="1:13" x14ac:dyDescent="0.25">
      <c r="A62" s="11"/>
      <c r="B62" s="12"/>
      <c r="C62" s="11"/>
      <c r="D62" s="12"/>
      <c r="E62" s="13"/>
      <c r="F62" s="13"/>
      <c r="G62" s="13"/>
      <c r="H62" s="13"/>
      <c r="I62" s="14"/>
      <c r="J62" s="14"/>
      <c r="K62" s="11"/>
      <c r="L62" s="11"/>
      <c r="M62" s="24"/>
    </row>
    <row r="63" spans="1:13" x14ac:dyDescent="0.25">
      <c r="A63" s="11"/>
      <c r="B63" s="12"/>
      <c r="C63" s="11"/>
      <c r="D63" s="12"/>
      <c r="E63" s="13"/>
      <c r="F63" s="13"/>
      <c r="G63" s="13"/>
      <c r="H63" s="13"/>
      <c r="I63" s="14"/>
      <c r="J63" s="14"/>
      <c r="K63" s="11"/>
      <c r="L63" s="11"/>
      <c r="M63" s="24"/>
    </row>
    <row r="64" spans="1:13" x14ac:dyDescent="0.25">
      <c r="A64" s="11"/>
      <c r="B64" s="12"/>
      <c r="C64" s="11"/>
      <c r="D64" s="12"/>
      <c r="E64" s="13"/>
      <c r="F64" s="13"/>
      <c r="G64" s="13"/>
      <c r="H64" s="13"/>
      <c r="I64" s="14"/>
      <c r="J64" s="14"/>
      <c r="K64" s="11"/>
      <c r="L64" s="11"/>
      <c r="M64" s="24"/>
    </row>
    <row r="65" spans="1:13" x14ac:dyDescent="0.25">
      <c r="A65" s="11"/>
      <c r="B65" s="12"/>
      <c r="C65" s="11"/>
      <c r="D65" s="12"/>
      <c r="E65" s="13"/>
      <c r="F65" s="13"/>
      <c r="G65" s="13"/>
      <c r="H65" s="13"/>
      <c r="I65" s="14"/>
      <c r="J65" s="14"/>
      <c r="K65" s="11"/>
      <c r="L65" s="11"/>
      <c r="M65" s="24"/>
    </row>
    <row r="66" spans="1:13" x14ac:dyDescent="0.25">
      <c r="B66" s="6"/>
      <c r="D66" s="6"/>
      <c r="E66" s="5"/>
      <c r="F66" s="5"/>
      <c r="G66" s="5"/>
      <c r="H66" s="5"/>
      <c r="M66" s="24"/>
    </row>
    <row r="67" spans="1:13" x14ac:dyDescent="0.25">
      <c r="B67" s="6"/>
      <c r="D67" s="6"/>
      <c r="E67" s="5"/>
      <c r="F67" s="5"/>
      <c r="G67" s="5"/>
      <c r="H67" s="5"/>
      <c r="M67" s="24"/>
    </row>
    <row r="68" spans="1:13" x14ac:dyDescent="0.25">
      <c r="M68" s="24"/>
    </row>
    <row r="69" spans="1:13" x14ac:dyDescent="0.25">
      <c r="M69" s="24"/>
    </row>
    <row r="70" spans="1:13" x14ac:dyDescent="0.25">
      <c r="M70" s="24"/>
    </row>
    <row r="71" spans="1:13" x14ac:dyDescent="0.25">
      <c r="M71" s="24"/>
    </row>
    <row r="72" spans="1:13" x14ac:dyDescent="0.25">
      <c r="M72" s="24"/>
    </row>
    <row r="73" spans="1:13" x14ac:dyDescent="0.25">
      <c r="M73" s="24"/>
    </row>
    <row r="74" spans="1:13" x14ac:dyDescent="0.25">
      <c r="M74" s="24"/>
    </row>
    <row r="75" spans="1:13" x14ac:dyDescent="0.25">
      <c r="M75" s="24"/>
    </row>
    <row r="76" spans="1:13" x14ac:dyDescent="0.25">
      <c r="M76" s="24"/>
    </row>
    <row r="77" spans="1:13" x14ac:dyDescent="0.25">
      <c r="M77" s="24"/>
    </row>
    <row r="78" spans="1:13" x14ac:dyDescent="0.25">
      <c r="M78" s="24"/>
    </row>
    <row r="79" spans="1:13" x14ac:dyDescent="0.25">
      <c r="M79" s="24"/>
    </row>
    <row r="80" spans="1:13" x14ac:dyDescent="0.25">
      <c r="M80" s="24"/>
    </row>
    <row r="81" spans="13:13" x14ac:dyDescent="0.25">
      <c r="M81" s="24"/>
    </row>
    <row r="82" spans="13:13" x14ac:dyDescent="0.25">
      <c r="M82" s="24"/>
    </row>
    <row r="83" spans="13:13" x14ac:dyDescent="0.25">
      <c r="M83" s="24"/>
    </row>
    <row r="84" spans="13:13" x14ac:dyDescent="0.25">
      <c r="M84" s="24"/>
    </row>
    <row r="85" spans="13:13" x14ac:dyDescent="0.25">
      <c r="M85" s="24"/>
    </row>
    <row r="86" spans="13:13" x14ac:dyDescent="0.25">
      <c r="M86" s="24"/>
    </row>
    <row r="87" spans="13:13" x14ac:dyDescent="0.25">
      <c r="M87" s="24"/>
    </row>
  </sheetData>
  <mergeCells count="62">
    <mergeCell ref="I28:J28"/>
    <mergeCell ref="E29:G29"/>
    <mergeCell ref="I29:J29"/>
    <mergeCell ref="E30:G30"/>
    <mergeCell ref="I30:J30"/>
    <mergeCell ref="I22:J22"/>
    <mergeCell ref="E23:F23"/>
    <mergeCell ref="E25:G25"/>
    <mergeCell ref="E27:G27"/>
    <mergeCell ref="I27:J27"/>
    <mergeCell ref="E26:F26"/>
    <mergeCell ref="K11:K12"/>
    <mergeCell ref="L11:L12"/>
    <mergeCell ref="I11:J12"/>
    <mergeCell ref="E13:F13"/>
    <mergeCell ref="E14:F14"/>
    <mergeCell ref="H11:H12"/>
    <mergeCell ref="A11:A12"/>
    <mergeCell ref="C11:C12"/>
    <mergeCell ref="D11:D12"/>
    <mergeCell ref="E11:G12"/>
    <mergeCell ref="C9:H10"/>
    <mergeCell ref="B11:B12"/>
    <mergeCell ref="E22:G22"/>
    <mergeCell ref="E28:G28"/>
    <mergeCell ref="E31:F31"/>
    <mergeCell ref="E20:F20"/>
    <mergeCell ref="E21:F21"/>
    <mergeCell ref="E18:F18"/>
    <mergeCell ref="E16:F16"/>
    <mergeCell ref="E17:F17"/>
    <mergeCell ref="E15:F15"/>
    <mergeCell ref="E19:F19"/>
    <mergeCell ref="E32:G32"/>
    <mergeCell ref="I32:J32"/>
    <mergeCell ref="E33:F33"/>
    <mergeCell ref="E34:F34"/>
    <mergeCell ref="E35:F35"/>
    <mergeCell ref="E36:F36"/>
    <mergeCell ref="E37:F37"/>
    <mergeCell ref="E38:G38"/>
    <mergeCell ref="I38:J38"/>
    <mergeCell ref="E39:F39"/>
    <mergeCell ref="E41:F41"/>
    <mergeCell ref="E42:F42"/>
    <mergeCell ref="E43:G43"/>
    <mergeCell ref="I43:J43"/>
    <mergeCell ref="E44:G44"/>
    <mergeCell ref="I44:J44"/>
    <mergeCell ref="E45:G45"/>
    <mergeCell ref="I45:J45"/>
    <mergeCell ref="E46:F46"/>
    <mergeCell ref="E47:G47"/>
    <mergeCell ref="I47:J47"/>
    <mergeCell ref="E53:G53"/>
    <mergeCell ref="E54:F54"/>
    <mergeCell ref="E55:F55"/>
    <mergeCell ref="E48:F48"/>
    <mergeCell ref="E49:G49"/>
    <mergeCell ref="E50:F50"/>
    <mergeCell ref="E51:F51"/>
    <mergeCell ref="E52:F52"/>
  </mergeCells>
  <conditionalFormatting sqref="K13:L13">
    <cfRule type="expression" dxfId="9" priority="50">
      <formula>MOD(ROW(),2)=0</formula>
    </cfRule>
  </conditionalFormatting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2024-05-08T10:22:23Z</cp:lastPrinted>
  <dcterms:created xsi:type="dcterms:W3CDTF">2024-02-14T12:06:17Z</dcterms:created>
  <dcterms:modified xsi:type="dcterms:W3CDTF">2025-12-09T09:42:57Z</dcterms:modified>
</cp:coreProperties>
</file>