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TRANSPARENTNOST\TRANSPARENTNOST 2026\"/>
    </mc:Choice>
  </mc:AlternateContent>
  <xr:revisionPtr revIDLastSave="0" documentId="13_ncr:1_{476E05A1-6E1B-443E-84DA-3B3316D3E049}" xr6:coauthVersionLast="37" xr6:coauthVersionMax="37" xr10:uidLastSave="{00000000-0000-0000-0000-000000000000}"/>
  <bookViews>
    <workbookView xWindow="0" yWindow="0" windowWidth="28800" windowHeight="11505" xr2:uid="{42EC214D-EEFC-4ED8-9FC5-5FE4136C7C7F}"/>
  </bookViews>
  <sheets>
    <sheet name="rujan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8" i="1" l="1"/>
  <c r="J41" i="1"/>
  <c r="J29" i="1" l="1"/>
  <c r="J20" i="1" l="1"/>
  <c r="J19" i="1"/>
  <c r="J13" i="1" l="1"/>
  <c r="J14" i="1"/>
  <c r="J15" i="1"/>
  <c r="J16" i="1"/>
  <c r="J17" i="1"/>
  <c r="J18" i="1"/>
</calcChain>
</file>

<file path=xl/sharedStrings.xml><?xml version="1.0" encoding="utf-8"?>
<sst xmlns="http://schemas.openxmlformats.org/spreadsheetml/2006/main" count="268" uniqueCount="132">
  <si>
    <t>Rbr.</t>
  </si>
  <si>
    <t>PRIMATELJ</t>
  </si>
  <si>
    <t>PTT BROJ</t>
  </si>
  <si>
    <t>SJEDIŠTE PRIMATELJA</t>
  </si>
  <si>
    <t>OIB</t>
  </si>
  <si>
    <t>IZNOS ISPLATE</t>
  </si>
  <si>
    <t>DATUM ISPLATE</t>
  </si>
  <si>
    <t>I.OSNOVNA ŠKOLA VARAŽDIN</t>
  </si>
  <si>
    <t>1.</t>
  </si>
  <si>
    <t>2.</t>
  </si>
  <si>
    <t>3.</t>
  </si>
  <si>
    <t>5.</t>
  </si>
  <si>
    <t>6.</t>
  </si>
  <si>
    <t>7.</t>
  </si>
  <si>
    <t>ZAGREB</t>
  </si>
  <si>
    <t>Kralja Petra Krešimira IV, 10</t>
  </si>
  <si>
    <t>42000  V A R A Ž D I N A</t>
  </si>
  <si>
    <t>SVRHA ISPLATE</t>
  </si>
  <si>
    <t>VRSTA RASHODA</t>
  </si>
  <si>
    <t>DRŽAVNI PRORAČUN RH</t>
  </si>
  <si>
    <t>Uvid u isplate s jedinstvenog računa riznice od strane osnivača, Grada Varaždina moguć je na slijedećoj poveznici:</t>
  </si>
  <si>
    <t>https://transparentni.varazdin.hr/</t>
  </si>
  <si>
    <t>ZAPOSLENICI</t>
  </si>
  <si>
    <t>3111 Plaće za redovan rad</t>
  </si>
  <si>
    <t>3113 Plaće za prekovremeni rad</t>
  </si>
  <si>
    <t>3114 Plaće za posebne uvjete rada</t>
  </si>
  <si>
    <t>3212 Naknade za prijevoz, za rad na terenu i odvojeni život</t>
  </si>
  <si>
    <t>3132 Doprinos za zdravstveno osiguranje</t>
  </si>
  <si>
    <t>3295 Novčana naknada poslodavca zbog nezapošljavanja osoba s invaliditetom</t>
  </si>
  <si>
    <t>Plaće za djelatnike OŠ iz državnog proračuna</t>
  </si>
  <si>
    <t>Telefon: 042320444</t>
  </si>
  <si>
    <t>Mail: ured@os-prva-vz.skole.hr</t>
  </si>
  <si>
    <t>web mjesto: http://os-prva-vz.skole.hr/</t>
  </si>
  <si>
    <t>9.</t>
  </si>
  <si>
    <t>VARAŽDIN</t>
  </si>
  <si>
    <t>10.</t>
  </si>
  <si>
    <t>11.</t>
  </si>
  <si>
    <t>12.</t>
  </si>
  <si>
    <t>8.</t>
  </si>
  <si>
    <t>Plaće za djelatnike OŠ iz državnog proračuna, Mentorstvo</t>
  </si>
  <si>
    <t>ERSTE&amp;STEIERMÄRKISCHE BANK</t>
  </si>
  <si>
    <t>RIJEKA</t>
  </si>
  <si>
    <t>3431-Materijalni rashodi</t>
  </si>
  <si>
    <t>Bankarske usluge</t>
  </si>
  <si>
    <t>4.</t>
  </si>
  <si>
    <t>3222 - Materijal i sirovine</t>
  </si>
  <si>
    <t>Prehrana učenika</t>
  </si>
  <si>
    <t>ČAKOVEC</t>
  </si>
  <si>
    <t>13.</t>
  </si>
  <si>
    <t>14.</t>
  </si>
  <si>
    <t>15.</t>
  </si>
  <si>
    <t>16.</t>
  </si>
  <si>
    <t>17.</t>
  </si>
  <si>
    <t>18.</t>
  </si>
  <si>
    <t>19.</t>
  </si>
  <si>
    <t>20.</t>
  </si>
  <si>
    <t>VINDIJA D.D.</t>
  </si>
  <si>
    <t>SALESIANER MIETTEX LOTOS</t>
  </si>
  <si>
    <t>3234 Usluge čišćenja, pranja i slično</t>
  </si>
  <si>
    <t>Pranje tepiha</t>
  </si>
  <si>
    <t>Varaždin,09.02.2026.</t>
  </si>
  <si>
    <t>3221-Ostali materijal za potrebe redovnog poslovanja</t>
  </si>
  <si>
    <t>/</t>
  </si>
  <si>
    <t>Dodatne i dopunske aktivnosti</t>
  </si>
  <si>
    <t>3722-Sufinanciranje cijene prijevoza</t>
  </si>
  <si>
    <t>PEVEX D.D.</t>
  </si>
  <si>
    <t>SESVETE</t>
  </si>
  <si>
    <t>Sitni materijal za održavanje</t>
  </si>
  <si>
    <t>MEĐIMURKA BS D.O.O.</t>
  </si>
  <si>
    <t>3223 - Materijal i sirovine</t>
  </si>
  <si>
    <t>INFORMACIJA O TROŠENJU SREDSTAVA - VELJAČA 2026.</t>
  </si>
  <si>
    <t>09.02.2026.</t>
  </si>
  <si>
    <t>27.02.2026.</t>
  </si>
  <si>
    <t>3121 Ostali rashodi za zaposlene</t>
  </si>
  <si>
    <t>Pomoći, otpremnina, jubilarne nagrade</t>
  </si>
  <si>
    <t>02.02.2026.</t>
  </si>
  <si>
    <t>IKEA</t>
  </si>
  <si>
    <t>SESVETSKI KRALJEVEC</t>
  </si>
  <si>
    <t>3225 Sitni inventar</t>
  </si>
  <si>
    <t>Sitni inventar</t>
  </si>
  <si>
    <t>04.02.2026.</t>
  </si>
  <si>
    <t>KTC KRIŽEVCI</t>
  </si>
  <si>
    <t>KRIŽEVCI</t>
  </si>
  <si>
    <t>EKOS CAKES D.O.O.</t>
  </si>
  <si>
    <t>OPG DARIO POCEDULIĆ</t>
  </si>
  <si>
    <t>LEDO PLUS D.O.O.</t>
  </si>
  <si>
    <t>KUDELIĆ D.O.O.</t>
  </si>
  <si>
    <t>BEDENICA</t>
  </si>
  <si>
    <t>PODRAVKA D.D. PREHRAMBENA INDUSTRIJA</t>
  </si>
  <si>
    <t>KOPRIVNICA</t>
  </si>
  <si>
    <t>PEKARA KLAS D.O.O.</t>
  </si>
  <si>
    <t>ŠEMOVEC</t>
  </si>
  <si>
    <t>POLJOPRIVREDNO PODUZEĆE ORAHOVICA D.O.O.</t>
  </si>
  <si>
    <t>ORAHOVICA</t>
  </si>
  <si>
    <t>HRVATSKA UDRUGA UČENIČKOG ZADRUGARSTVA</t>
  </si>
  <si>
    <t>3294 Tuzemne članarine</t>
  </si>
  <si>
    <t>Članarina 2026.</t>
  </si>
  <si>
    <t>06.02.2026.</t>
  </si>
  <si>
    <t>Materijal za čišćenje i higijenu</t>
  </si>
  <si>
    <t>ZLATNO ZRNO D.O.O.</t>
  </si>
  <si>
    <t>TRNOVEC BARTOLOVEČKI</t>
  </si>
  <si>
    <t>VOĆE VARAŽDIN D.O.O.</t>
  </si>
  <si>
    <t>21.</t>
  </si>
  <si>
    <t>22.</t>
  </si>
  <si>
    <t>23.</t>
  </si>
  <si>
    <t>24.</t>
  </si>
  <si>
    <t>25.</t>
  </si>
  <si>
    <t>26.</t>
  </si>
  <si>
    <t>27.</t>
  </si>
  <si>
    <t>28.</t>
  </si>
  <si>
    <t>10.02.2026.</t>
  </si>
  <si>
    <t>3237 Ugovori o djelu</t>
  </si>
  <si>
    <t>Ugovor</t>
  </si>
  <si>
    <t>29.</t>
  </si>
  <si>
    <t>14.02.2026.</t>
  </si>
  <si>
    <t>30.</t>
  </si>
  <si>
    <t>17.02.2026.</t>
  </si>
  <si>
    <t>31.</t>
  </si>
  <si>
    <t>32.</t>
  </si>
  <si>
    <t>33.</t>
  </si>
  <si>
    <t>34.</t>
  </si>
  <si>
    <t>35.</t>
  </si>
  <si>
    <t>36.</t>
  </si>
  <si>
    <t>19.02.2026.</t>
  </si>
  <si>
    <t>25.02.2026.</t>
  </si>
  <si>
    <t>OSTALE FIZIČKE OSOBE - TUR 01./26..</t>
  </si>
  <si>
    <t>37.</t>
  </si>
  <si>
    <t>38.</t>
  </si>
  <si>
    <t>39.</t>
  </si>
  <si>
    <t>40.</t>
  </si>
  <si>
    <t>41.</t>
  </si>
  <si>
    <t>42.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</si>
</sst>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4" fontId="0" fillId="0" borderId="0" xfId="0" applyNumberFormat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/>
    </xf>
    <xf numFmtId="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44" fontId="3" fillId="2" borderId="8" xfId="0" applyNumberFormat="1" applyFont="1" applyFill="1" applyBorder="1" applyAlignment="1">
      <alignment horizontal="center" vertical="center" wrapText="1"/>
    </xf>
    <xf numFmtId="44" fontId="3" fillId="2" borderId="9" xfId="0" applyNumberFormat="1" applyFont="1" applyFill="1" applyBorder="1" applyAlignment="1">
      <alignment horizontal="center" vertical="center" wrapText="1"/>
    </xf>
    <xf numFmtId="44" fontId="3" fillId="0" borderId="10" xfId="0" applyNumberFormat="1" applyFont="1" applyFill="1" applyBorder="1" applyAlignment="1">
      <alignment horizontal="center" vertical="center" wrapText="1"/>
    </xf>
    <xf numFmtId="44" fontId="3" fillId="3" borderId="11" xfId="0" applyNumberFormat="1" applyFont="1" applyFill="1" applyBorder="1" applyAlignment="1">
      <alignment horizontal="center" vertical="center" wrapText="1"/>
    </xf>
    <xf numFmtId="44" fontId="3" fillId="2" borderId="11" xfId="0" applyNumberFormat="1" applyFont="1" applyFill="1" applyBorder="1" applyAlignment="1">
      <alignment horizontal="center" vertical="center" wrapText="1"/>
    </xf>
    <xf numFmtId="44" fontId="3" fillId="2" borderId="10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wrapText="1"/>
    </xf>
    <xf numFmtId="0" fontId="3" fillId="3" borderId="11" xfId="0" applyFont="1" applyFill="1" applyBorder="1" applyAlignment="1">
      <alignment wrapText="1"/>
    </xf>
    <xf numFmtId="0" fontId="3" fillId="3" borderId="10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4" fontId="3" fillId="0" borderId="1" xfId="0" applyNumberFormat="1" applyFont="1" applyBorder="1" applyAlignment="1">
      <alignment horizontal="center" vertical="center"/>
    </xf>
    <xf numFmtId="0" fontId="3" fillId="3" borderId="12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4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4" fontId="3" fillId="2" borderId="14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4" fontId="3" fillId="2" borderId="15" xfId="0" applyNumberFormat="1" applyFont="1" applyFill="1" applyBorder="1" applyAlignment="1">
      <alignment horizontal="center" vertical="center" wrapText="1"/>
    </xf>
    <xf numFmtId="44" fontId="3" fillId="2" borderId="16" xfId="0" applyNumberFormat="1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 wrapText="1"/>
    </xf>
    <xf numFmtId="44" fontId="3" fillId="2" borderId="17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3" borderId="13" xfId="0" applyFont="1" applyFill="1" applyBorder="1" applyAlignment="1">
      <alignment wrapText="1"/>
    </xf>
    <xf numFmtId="4" fontId="3" fillId="0" borderId="2" xfId="0" applyNumberFormat="1" applyFont="1" applyBorder="1" applyAlignment="1">
      <alignment horizontal="center" vertical="center"/>
    </xf>
    <xf numFmtId="0" fontId="3" fillId="3" borderId="14" xfId="0" applyFont="1" applyFill="1" applyBorder="1" applyAlignment="1">
      <alignment wrapText="1"/>
    </xf>
  </cellXfs>
  <cellStyles count="1">
    <cellStyle name="Normalno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6CCDF-A8CB-405F-975C-5CCD0E3773D9}">
  <sheetPr>
    <pageSetUpPr fitToPage="1"/>
  </sheetPr>
  <dimension ref="A1:M86"/>
  <sheetViews>
    <sheetView tabSelected="1" workbookViewId="0">
      <selection activeCell="F64" sqref="F64"/>
    </sheetView>
  </sheetViews>
  <sheetFormatPr defaultRowHeight="15" x14ac:dyDescent="0.25"/>
  <cols>
    <col min="1" max="1" width="15.28515625" customWidth="1"/>
    <col min="2" max="2" width="16" customWidth="1"/>
    <col min="3" max="3" width="22.28515625" customWidth="1"/>
    <col min="4" max="4" width="11.42578125" customWidth="1"/>
    <col min="6" max="6" width="9.140625" customWidth="1"/>
    <col min="7" max="7" width="9.140625" hidden="1" customWidth="1"/>
    <col min="8" max="9" width="13.140625" customWidth="1"/>
    <col min="10" max="10" width="0.140625" customWidth="1"/>
    <col min="11" max="11" width="15" customWidth="1"/>
    <col min="12" max="12" width="15.42578125" customWidth="1"/>
    <col min="13" max="13" width="11" customWidth="1"/>
  </cols>
  <sheetData>
    <row r="1" spans="1:13" x14ac:dyDescent="0.25">
      <c r="A1" s="1" t="s">
        <v>7</v>
      </c>
      <c r="B1" s="1"/>
      <c r="C1" s="1"/>
    </row>
    <row r="2" spans="1:13" x14ac:dyDescent="0.25">
      <c r="A2" s="1" t="s">
        <v>15</v>
      </c>
      <c r="B2" s="1"/>
      <c r="C2" s="1"/>
    </row>
    <row r="3" spans="1:13" x14ac:dyDescent="0.25">
      <c r="A3" s="1" t="s">
        <v>16</v>
      </c>
      <c r="B3" s="1"/>
      <c r="C3" s="1"/>
    </row>
    <row r="4" spans="1:13" x14ac:dyDescent="0.25">
      <c r="A4" s="1" t="s">
        <v>30</v>
      </c>
      <c r="B4" s="1"/>
      <c r="C4" s="1"/>
    </row>
    <row r="5" spans="1:13" x14ac:dyDescent="0.25">
      <c r="A5" s="1" t="s">
        <v>31</v>
      </c>
      <c r="B5" s="1"/>
      <c r="C5" s="1"/>
    </row>
    <row r="6" spans="1:13" x14ac:dyDescent="0.25">
      <c r="A6" s="1" t="s">
        <v>32</v>
      </c>
      <c r="B6" s="1"/>
      <c r="C6" s="1"/>
    </row>
    <row r="7" spans="1:13" x14ac:dyDescent="0.25">
      <c r="A7" s="1"/>
      <c r="B7" s="1"/>
      <c r="C7" s="1"/>
    </row>
    <row r="8" spans="1:13" x14ac:dyDescent="0.25">
      <c r="A8" s="1" t="s">
        <v>60</v>
      </c>
      <c r="B8" s="1"/>
      <c r="C8" s="1"/>
    </row>
    <row r="9" spans="1:13" x14ac:dyDescent="0.25">
      <c r="A9" s="1"/>
      <c r="B9" s="1"/>
      <c r="C9" s="56" t="s">
        <v>70</v>
      </c>
      <c r="D9" s="57"/>
      <c r="E9" s="57"/>
      <c r="F9" s="57"/>
      <c r="G9" s="57"/>
      <c r="H9" s="57"/>
    </row>
    <row r="10" spans="1:13" x14ac:dyDescent="0.25">
      <c r="C10" s="58"/>
      <c r="D10" s="58"/>
      <c r="E10" s="58"/>
      <c r="F10" s="58"/>
      <c r="G10" s="58"/>
      <c r="H10" s="58"/>
    </row>
    <row r="11" spans="1:13" x14ac:dyDescent="0.25">
      <c r="A11" s="55" t="s">
        <v>0</v>
      </c>
      <c r="B11" s="52" t="s">
        <v>6</v>
      </c>
      <c r="C11" s="55" t="s">
        <v>1</v>
      </c>
      <c r="D11" s="55" t="s">
        <v>2</v>
      </c>
      <c r="E11" s="52" t="s">
        <v>3</v>
      </c>
      <c r="F11" s="52"/>
      <c r="G11" s="52"/>
      <c r="H11" s="55" t="s">
        <v>4</v>
      </c>
      <c r="I11" s="52" t="s">
        <v>5</v>
      </c>
      <c r="J11" s="52"/>
      <c r="K11" s="52" t="s">
        <v>17</v>
      </c>
      <c r="L11" s="52" t="s">
        <v>18</v>
      </c>
    </row>
    <row r="12" spans="1:13" x14ac:dyDescent="0.25">
      <c r="A12" s="55"/>
      <c r="B12" s="52"/>
      <c r="C12" s="55"/>
      <c r="D12" s="55"/>
      <c r="E12" s="52"/>
      <c r="F12" s="52"/>
      <c r="G12" s="52"/>
      <c r="H12" s="55"/>
      <c r="I12" s="52"/>
      <c r="J12" s="52"/>
      <c r="K12" s="52"/>
      <c r="L12" s="52"/>
    </row>
    <row r="13" spans="1:13" ht="51" x14ac:dyDescent="0.25">
      <c r="A13" s="3" t="s">
        <v>8</v>
      </c>
      <c r="B13" s="16" t="s">
        <v>71</v>
      </c>
      <c r="C13" s="3" t="s">
        <v>22</v>
      </c>
      <c r="D13" s="3"/>
      <c r="E13" s="53"/>
      <c r="F13" s="54"/>
      <c r="G13" s="17"/>
      <c r="H13" s="3"/>
      <c r="I13" s="18">
        <v>116005.02</v>
      </c>
      <c r="J13" s="20">
        <f t="shared" ref="J13:J20" si="0">SUM(I13)</f>
        <v>116005.02</v>
      </c>
      <c r="K13" s="26" t="s">
        <v>23</v>
      </c>
      <c r="L13" s="27" t="s">
        <v>39</v>
      </c>
      <c r="M13" s="24"/>
    </row>
    <row r="14" spans="1:13" ht="38.25" x14ac:dyDescent="0.25">
      <c r="A14" s="3" t="s">
        <v>9</v>
      </c>
      <c r="B14" s="25" t="s">
        <v>71</v>
      </c>
      <c r="C14" s="3" t="s">
        <v>22</v>
      </c>
      <c r="D14" s="3"/>
      <c r="E14" s="53"/>
      <c r="F14" s="54"/>
      <c r="G14" s="17"/>
      <c r="H14" s="3"/>
      <c r="I14" s="18">
        <v>856.44</v>
      </c>
      <c r="J14" s="20">
        <f t="shared" si="0"/>
        <v>856.44</v>
      </c>
      <c r="K14" s="28" t="s">
        <v>24</v>
      </c>
      <c r="L14" s="29" t="s">
        <v>29</v>
      </c>
      <c r="M14" s="24"/>
    </row>
    <row r="15" spans="1:13" ht="38.25" x14ac:dyDescent="0.25">
      <c r="A15" s="3" t="s">
        <v>10</v>
      </c>
      <c r="B15" s="25" t="s">
        <v>71</v>
      </c>
      <c r="C15" s="3" t="s">
        <v>22</v>
      </c>
      <c r="D15" s="3"/>
      <c r="E15" s="53"/>
      <c r="F15" s="54"/>
      <c r="G15" s="17"/>
      <c r="H15" s="3"/>
      <c r="I15" s="19">
        <v>373.13</v>
      </c>
      <c r="J15" s="15">
        <f t="shared" si="0"/>
        <v>373.13</v>
      </c>
      <c r="K15" s="28" t="s">
        <v>25</v>
      </c>
      <c r="L15" s="30" t="s">
        <v>29</v>
      </c>
    </row>
    <row r="16" spans="1:13" ht="51" x14ac:dyDescent="0.25">
      <c r="A16" s="3" t="s">
        <v>44</v>
      </c>
      <c r="B16" s="25" t="s">
        <v>71</v>
      </c>
      <c r="C16" s="3" t="s">
        <v>22</v>
      </c>
      <c r="D16" s="3"/>
      <c r="E16" s="53"/>
      <c r="F16" s="54"/>
      <c r="G16" s="17"/>
      <c r="H16" s="3"/>
      <c r="I16" s="18">
        <v>2118.79</v>
      </c>
      <c r="J16" s="20">
        <f t="shared" si="0"/>
        <v>2118.79</v>
      </c>
      <c r="K16" s="31" t="s">
        <v>26</v>
      </c>
      <c r="L16" s="30" t="s">
        <v>29</v>
      </c>
      <c r="M16" s="24"/>
    </row>
    <row r="17" spans="1:13" ht="38.25" x14ac:dyDescent="0.25">
      <c r="A17" s="3" t="s">
        <v>11</v>
      </c>
      <c r="B17" s="25" t="s">
        <v>71</v>
      </c>
      <c r="C17" s="3" t="s">
        <v>19</v>
      </c>
      <c r="D17" s="3">
        <v>10000</v>
      </c>
      <c r="E17" s="53" t="s">
        <v>14</v>
      </c>
      <c r="F17" s="54"/>
      <c r="G17" s="17"/>
      <c r="H17" s="3"/>
      <c r="I17" s="18">
        <v>19154.25</v>
      </c>
      <c r="J17" s="20">
        <f t="shared" si="0"/>
        <v>19154.25</v>
      </c>
      <c r="K17" s="31" t="s">
        <v>27</v>
      </c>
      <c r="L17" s="30" t="s">
        <v>29</v>
      </c>
      <c r="M17" s="24"/>
    </row>
    <row r="18" spans="1:13" ht="76.5" x14ac:dyDescent="0.25">
      <c r="A18" s="3" t="s">
        <v>12</v>
      </c>
      <c r="B18" s="25" t="s">
        <v>71</v>
      </c>
      <c r="C18" s="3" t="s">
        <v>19</v>
      </c>
      <c r="D18" s="3">
        <v>10000</v>
      </c>
      <c r="E18" s="53" t="s">
        <v>14</v>
      </c>
      <c r="F18" s="54"/>
      <c r="G18" s="17"/>
      <c r="H18" s="3"/>
      <c r="I18" s="21">
        <v>388</v>
      </c>
      <c r="J18" s="22">
        <f t="shared" si="0"/>
        <v>388</v>
      </c>
      <c r="K18" s="63" t="s">
        <v>28</v>
      </c>
      <c r="L18" s="47" t="s">
        <v>29</v>
      </c>
      <c r="M18" s="24"/>
    </row>
    <row r="19" spans="1:13" ht="38.25" x14ac:dyDescent="0.25">
      <c r="A19" s="44" t="s">
        <v>13</v>
      </c>
      <c r="B19" s="25" t="s">
        <v>72</v>
      </c>
      <c r="C19" s="44" t="s">
        <v>19</v>
      </c>
      <c r="D19" s="44">
        <v>10000</v>
      </c>
      <c r="E19" s="53" t="s">
        <v>14</v>
      </c>
      <c r="F19" s="54"/>
      <c r="G19" s="17"/>
      <c r="H19" s="44"/>
      <c r="I19" s="21">
        <v>5921.24</v>
      </c>
      <c r="J19" s="46">
        <f t="shared" si="0"/>
        <v>5921.24</v>
      </c>
      <c r="K19" s="62" t="s">
        <v>73</v>
      </c>
      <c r="L19" s="65" t="s">
        <v>74</v>
      </c>
      <c r="M19" s="24"/>
    </row>
    <row r="20" spans="1:13" ht="27.75" customHeight="1" x14ac:dyDescent="0.25">
      <c r="A20" s="44" t="s">
        <v>38</v>
      </c>
      <c r="B20" s="25" t="s">
        <v>75</v>
      </c>
      <c r="C20" s="44" t="s">
        <v>76</v>
      </c>
      <c r="D20" s="44">
        <v>10361</v>
      </c>
      <c r="E20" s="53" t="s">
        <v>77</v>
      </c>
      <c r="F20" s="54"/>
      <c r="G20" s="17"/>
      <c r="H20" s="44">
        <v>21523879111</v>
      </c>
      <c r="I20" s="21">
        <v>99.8</v>
      </c>
      <c r="J20" s="46">
        <f t="shared" si="0"/>
        <v>99.8</v>
      </c>
      <c r="K20" s="64" t="s">
        <v>78</v>
      </c>
      <c r="L20" s="64" t="s">
        <v>79</v>
      </c>
      <c r="M20" s="24"/>
    </row>
    <row r="21" spans="1:13" ht="26.25" x14ac:dyDescent="0.25">
      <c r="A21" s="44" t="s">
        <v>33</v>
      </c>
      <c r="B21" s="25" t="s">
        <v>80</v>
      </c>
      <c r="C21" s="4" t="s">
        <v>81</v>
      </c>
      <c r="D21" s="44">
        <v>48260</v>
      </c>
      <c r="E21" s="51" t="s">
        <v>82</v>
      </c>
      <c r="F21" s="59"/>
      <c r="G21" s="45"/>
      <c r="H21" s="2">
        <v>95970838122</v>
      </c>
      <c r="I21" s="40">
        <v>333</v>
      </c>
      <c r="J21" s="23"/>
      <c r="K21" s="39" t="s">
        <v>45</v>
      </c>
      <c r="L21" s="39" t="s">
        <v>46</v>
      </c>
      <c r="M21" s="24"/>
    </row>
    <row r="22" spans="1:13" ht="26.25" x14ac:dyDescent="0.25">
      <c r="A22" s="44" t="s">
        <v>35</v>
      </c>
      <c r="B22" s="25" t="s">
        <v>80</v>
      </c>
      <c r="C22" s="2" t="s">
        <v>83</v>
      </c>
      <c r="D22" s="44">
        <v>42000</v>
      </c>
      <c r="E22" s="51" t="s">
        <v>34</v>
      </c>
      <c r="F22" s="51"/>
      <c r="G22" s="51"/>
      <c r="H22" s="2">
        <v>25541500918</v>
      </c>
      <c r="I22" s="66">
        <v>262.5</v>
      </c>
      <c r="J22" s="48"/>
      <c r="K22" s="32" t="s">
        <v>45</v>
      </c>
      <c r="L22" s="33" t="s">
        <v>46</v>
      </c>
      <c r="M22" s="24"/>
    </row>
    <row r="23" spans="1:13" ht="26.25" x14ac:dyDescent="0.25">
      <c r="A23" s="44" t="s">
        <v>36</v>
      </c>
      <c r="B23" s="25" t="s">
        <v>80</v>
      </c>
      <c r="C23" s="2" t="s">
        <v>56</v>
      </c>
      <c r="D23" s="44">
        <v>42000</v>
      </c>
      <c r="E23" s="51" t="s">
        <v>34</v>
      </c>
      <c r="F23" s="51"/>
      <c r="G23" s="51"/>
      <c r="H23" s="2">
        <v>44138062462</v>
      </c>
      <c r="I23" s="68">
        <v>558.84</v>
      </c>
      <c r="J23" s="68"/>
      <c r="K23" s="39" t="s">
        <v>45</v>
      </c>
      <c r="L23" s="39" t="s">
        <v>46</v>
      </c>
      <c r="M23" s="24"/>
    </row>
    <row r="24" spans="1:13" ht="26.25" x14ac:dyDescent="0.25">
      <c r="A24" s="44" t="s">
        <v>37</v>
      </c>
      <c r="B24" s="25" t="s">
        <v>80</v>
      </c>
      <c r="C24" s="2" t="s">
        <v>84</v>
      </c>
      <c r="D24" s="44">
        <v>42000</v>
      </c>
      <c r="E24" s="51" t="s">
        <v>34</v>
      </c>
      <c r="F24" s="51"/>
      <c r="G24" s="51"/>
      <c r="H24" s="2">
        <v>75915620039</v>
      </c>
      <c r="I24" s="68">
        <v>66.83</v>
      </c>
      <c r="J24" s="68"/>
      <c r="K24" s="39" t="s">
        <v>45</v>
      </c>
      <c r="L24" s="39" t="s">
        <v>46</v>
      </c>
      <c r="M24" s="24"/>
    </row>
    <row r="25" spans="1:13" ht="26.25" x14ac:dyDescent="0.25">
      <c r="A25" s="44" t="s">
        <v>48</v>
      </c>
      <c r="B25" s="25" t="s">
        <v>80</v>
      </c>
      <c r="C25" s="69" t="s">
        <v>85</v>
      </c>
      <c r="D25" s="44">
        <v>10000</v>
      </c>
      <c r="E25" s="49" t="s">
        <v>14</v>
      </c>
      <c r="F25" s="60"/>
      <c r="G25" s="70"/>
      <c r="H25" s="2">
        <v>7179054400</v>
      </c>
      <c r="I25" s="71">
        <v>1039.5</v>
      </c>
      <c r="J25" s="48"/>
      <c r="K25" s="72" t="s">
        <v>45</v>
      </c>
      <c r="L25" s="33" t="s">
        <v>46</v>
      </c>
      <c r="M25" s="24"/>
    </row>
    <row r="26" spans="1:13" ht="26.25" x14ac:dyDescent="0.25">
      <c r="A26" s="44" t="s">
        <v>49</v>
      </c>
      <c r="B26" s="25" t="s">
        <v>80</v>
      </c>
      <c r="C26" s="4" t="s">
        <v>86</v>
      </c>
      <c r="D26" s="44">
        <v>10381</v>
      </c>
      <c r="E26" s="49" t="s">
        <v>87</v>
      </c>
      <c r="F26" s="61"/>
      <c r="G26" s="36"/>
      <c r="H26" s="2">
        <v>2312920864</v>
      </c>
      <c r="I26" s="73">
        <v>893.56</v>
      </c>
      <c r="J26" s="23"/>
      <c r="K26" s="32" t="s">
        <v>45</v>
      </c>
      <c r="L26" s="33" t="s">
        <v>46</v>
      </c>
      <c r="M26" s="24"/>
    </row>
    <row r="27" spans="1:13" ht="38.25" x14ac:dyDescent="0.25">
      <c r="A27" s="44" t="s">
        <v>50</v>
      </c>
      <c r="B27" s="25" t="s">
        <v>80</v>
      </c>
      <c r="C27" s="4" t="s">
        <v>88</v>
      </c>
      <c r="D27" s="44">
        <v>48000</v>
      </c>
      <c r="E27" s="49" t="s">
        <v>89</v>
      </c>
      <c r="F27" s="60"/>
      <c r="G27" s="70"/>
      <c r="H27" s="2">
        <v>18928523252</v>
      </c>
      <c r="I27" s="71">
        <v>518.63</v>
      </c>
      <c r="J27" s="48"/>
      <c r="K27" s="32" t="s">
        <v>45</v>
      </c>
      <c r="L27" s="33" t="s">
        <v>46</v>
      </c>
      <c r="M27" s="24"/>
    </row>
    <row r="28" spans="1:13" ht="26.25" x14ac:dyDescent="0.25">
      <c r="A28" s="44" t="s">
        <v>51</v>
      </c>
      <c r="B28" s="25" t="s">
        <v>80</v>
      </c>
      <c r="C28" s="2" t="s">
        <v>90</v>
      </c>
      <c r="D28" s="44">
        <v>42202</v>
      </c>
      <c r="E28" s="49" t="s">
        <v>91</v>
      </c>
      <c r="F28" s="60"/>
      <c r="G28" s="70"/>
      <c r="H28" s="2">
        <v>17507091486</v>
      </c>
      <c r="I28" s="71">
        <v>326.73</v>
      </c>
      <c r="J28" s="48"/>
      <c r="K28" s="72" t="s">
        <v>45</v>
      </c>
      <c r="L28" s="33" t="s">
        <v>46</v>
      </c>
      <c r="M28" s="24"/>
    </row>
    <row r="29" spans="1:13" ht="38.25" x14ac:dyDescent="0.25">
      <c r="A29" s="44" t="s">
        <v>52</v>
      </c>
      <c r="B29" s="25" t="s">
        <v>80</v>
      </c>
      <c r="C29" s="4" t="s">
        <v>92</v>
      </c>
      <c r="D29" s="44">
        <v>33515</v>
      </c>
      <c r="E29" s="51" t="s">
        <v>93</v>
      </c>
      <c r="F29" s="51"/>
      <c r="G29" s="44"/>
      <c r="H29" s="2">
        <v>70427199569</v>
      </c>
      <c r="I29" s="40">
        <v>112.88</v>
      </c>
      <c r="J29" s="40">
        <f>SUM(I29)</f>
        <v>112.88</v>
      </c>
      <c r="K29" s="32" t="s">
        <v>45</v>
      </c>
      <c r="L29" s="33" t="s">
        <v>46</v>
      </c>
      <c r="M29" s="24"/>
    </row>
    <row r="30" spans="1:13" ht="38.25" x14ac:dyDescent="0.25">
      <c r="A30" s="44" t="s">
        <v>53</v>
      </c>
      <c r="B30" s="25" t="s">
        <v>80</v>
      </c>
      <c r="C30" s="4" t="s">
        <v>94</v>
      </c>
      <c r="D30" s="25">
        <v>10000</v>
      </c>
      <c r="E30" s="49" t="s">
        <v>14</v>
      </c>
      <c r="F30" s="60"/>
      <c r="G30" s="70"/>
      <c r="H30" s="2">
        <v>45052309127</v>
      </c>
      <c r="I30" s="40">
        <v>25</v>
      </c>
      <c r="J30" s="40"/>
      <c r="K30" s="39" t="s">
        <v>95</v>
      </c>
      <c r="L30" s="39" t="s">
        <v>96</v>
      </c>
      <c r="M30" s="24"/>
    </row>
    <row r="31" spans="1:13" ht="51.75" x14ac:dyDescent="0.25">
      <c r="A31" s="44" t="s">
        <v>54</v>
      </c>
      <c r="B31" s="25" t="s">
        <v>97</v>
      </c>
      <c r="C31" s="4" t="s">
        <v>81</v>
      </c>
      <c r="D31" s="44">
        <v>48260</v>
      </c>
      <c r="E31" s="51" t="s">
        <v>82</v>
      </c>
      <c r="F31" s="59"/>
      <c r="G31" s="45"/>
      <c r="H31" s="2">
        <v>95970838122</v>
      </c>
      <c r="I31" s="40">
        <v>226.68</v>
      </c>
      <c r="J31" s="23"/>
      <c r="K31" s="42" t="s">
        <v>61</v>
      </c>
      <c r="L31" s="39" t="s">
        <v>98</v>
      </c>
      <c r="M31" s="24"/>
    </row>
    <row r="32" spans="1:13" ht="26.25" x14ac:dyDescent="0.25">
      <c r="A32" s="44" t="s">
        <v>55</v>
      </c>
      <c r="B32" s="25" t="s">
        <v>97</v>
      </c>
      <c r="C32" s="2" t="s">
        <v>83</v>
      </c>
      <c r="D32" s="44">
        <v>42000</v>
      </c>
      <c r="E32" s="51" t="s">
        <v>34</v>
      </c>
      <c r="F32" s="51"/>
      <c r="G32" s="51"/>
      <c r="H32" s="2">
        <v>25541500918</v>
      </c>
      <c r="I32" s="66">
        <v>315</v>
      </c>
      <c r="J32" s="48"/>
      <c r="K32" s="32" t="s">
        <v>45</v>
      </c>
      <c r="L32" s="33" t="s">
        <v>46</v>
      </c>
      <c r="M32" s="24"/>
    </row>
    <row r="33" spans="1:13" ht="26.25" x14ac:dyDescent="0.25">
      <c r="A33" s="44" t="s">
        <v>102</v>
      </c>
      <c r="B33" s="25" t="s">
        <v>97</v>
      </c>
      <c r="C33" s="2" t="s">
        <v>56</v>
      </c>
      <c r="D33" s="44">
        <v>42000</v>
      </c>
      <c r="E33" s="51" t="s">
        <v>34</v>
      </c>
      <c r="F33" s="51"/>
      <c r="G33" s="51"/>
      <c r="H33" s="2">
        <v>44138062462</v>
      </c>
      <c r="I33" s="68">
        <v>1203.6300000000001</v>
      </c>
      <c r="J33" s="68"/>
      <c r="K33" s="39" t="s">
        <v>45</v>
      </c>
      <c r="L33" s="39" t="s">
        <v>46</v>
      </c>
      <c r="M33" s="24"/>
    </row>
    <row r="34" spans="1:13" ht="25.5" customHeight="1" x14ac:dyDescent="0.25">
      <c r="A34" s="44" t="s">
        <v>103</v>
      </c>
      <c r="B34" s="25" t="s">
        <v>97</v>
      </c>
      <c r="C34" s="4" t="s">
        <v>99</v>
      </c>
      <c r="D34" s="25">
        <v>42202</v>
      </c>
      <c r="E34" s="53" t="s">
        <v>100</v>
      </c>
      <c r="F34" s="54"/>
      <c r="G34" s="36"/>
      <c r="H34" s="2">
        <v>82739084870</v>
      </c>
      <c r="I34" s="40">
        <v>351.75</v>
      </c>
      <c r="J34" s="40"/>
      <c r="K34" s="39" t="s">
        <v>69</v>
      </c>
      <c r="L34" s="39" t="s">
        <v>46</v>
      </c>
      <c r="M34" s="24"/>
    </row>
    <row r="35" spans="1:13" ht="26.25" x14ac:dyDescent="0.25">
      <c r="A35" s="44" t="s">
        <v>104</v>
      </c>
      <c r="B35" s="25" t="s">
        <v>97</v>
      </c>
      <c r="C35" s="4" t="s">
        <v>86</v>
      </c>
      <c r="D35" s="44">
        <v>10381</v>
      </c>
      <c r="E35" s="49" t="s">
        <v>87</v>
      </c>
      <c r="F35" s="61"/>
      <c r="G35" s="36"/>
      <c r="H35" s="2">
        <v>2312920864</v>
      </c>
      <c r="I35" s="73">
        <v>411.71</v>
      </c>
      <c r="J35" s="23"/>
      <c r="K35" s="32" t="s">
        <v>45</v>
      </c>
      <c r="L35" s="33" t="s">
        <v>46</v>
      </c>
      <c r="M35" s="24"/>
    </row>
    <row r="36" spans="1:13" ht="26.25" x14ac:dyDescent="0.25">
      <c r="A36" s="44" t="s">
        <v>105</v>
      </c>
      <c r="B36" s="25" t="s">
        <v>97</v>
      </c>
      <c r="C36" s="2" t="s">
        <v>90</v>
      </c>
      <c r="D36" s="44">
        <v>42202</v>
      </c>
      <c r="E36" s="49" t="s">
        <v>91</v>
      </c>
      <c r="F36" s="60"/>
      <c r="G36" s="70"/>
      <c r="H36" s="2">
        <v>17507091486</v>
      </c>
      <c r="I36" s="71">
        <v>1171.0899999999999</v>
      </c>
      <c r="J36" s="48"/>
      <c r="K36" s="72" t="s">
        <v>45</v>
      </c>
      <c r="L36" s="33" t="s">
        <v>46</v>
      </c>
      <c r="M36" s="24"/>
    </row>
    <row r="37" spans="1:13" ht="26.25" x14ac:dyDescent="0.25">
      <c r="A37" s="44" t="s">
        <v>106</v>
      </c>
      <c r="B37" s="25" t="s">
        <v>97</v>
      </c>
      <c r="C37" s="2" t="s">
        <v>101</v>
      </c>
      <c r="D37" s="44">
        <v>42000</v>
      </c>
      <c r="E37" s="49" t="s">
        <v>34</v>
      </c>
      <c r="F37" s="60"/>
      <c r="G37" s="70"/>
      <c r="H37" s="2">
        <v>42042277834</v>
      </c>
      <c r="I37" s="71">
        <v>1589.08</v>
      </c>
      <c r="J37" s="48"/>
      <c r="K37" s="72" t="s">
        <v>45</v>
      </c>
      <c r="L37" s="33" t="s">
        <v>46</v>
      </c>
      <c r="M37" s="24"/>
    </row>
    <row r="38" spans="1:13" ht="39" x14ac:dyDescent="0.25">
      <c r="A38" s="44" t="s">
        <v>107</v>
      </c>
      <c r="B38" s="25" t="s">
        <v>97</v>
      </c>
      <c r="C38" s="4" t="s">
        <v>57</v>
      </c>
      <c r="D38" s="44">
        <v>10000</v>
      </c>
      <c r="E38" s="49" t="s">
        <v>14</v>
      </c>
      <c r="F38" s="50"/>
      <c r="G38" s="44"/>
      <c r="H38" s="2">
        <v>90491206575</v>
      </c>
      <c r="I38" s="38">
        <v>197.15</v>
      </c>
      <c r="J38" s="23"/>
      <c r="K38" s="32" t="s">
        <v>58</v>
      </c>
      <c r="L38" s="33" t="s">
        <v>59</v>
      </c>
      <c r="M38" s="24"/>
    </row>
    <row r="39" spans="1:13" ht="51.75" x14ac:dyDescent="0.25">
      <c r="A39" s="44" t="s">
        <v>108</v>
      </c>
      <c r="B39" s="25" t="s">
        <v>97</v>
      </c>
      <c r="C39" s="44" t="s">
        <v>68</v>
      </c>
      <c r="D39" s="44">
        <v>40000</v>
      </c>
      <c r="E39" s="53" t="s">
        <v>47</v>
      </c>
      <c r="F39" s="54"/>
      <c r="G39" s="17"/>
      <c r="H39" s="44">
        <v>68372221964</v>
      </c>
      <c r="I39" s="21">
        <v>23.42</v>
      </c>
      <c r="J39" s="46"/>
      <c r="K39" s="42" t="s">
        <v>61</v>
      </c>
      <c r="L39" s="41" t="s">
        <v>67</v>
      </c>
      <c r="M39" s="24"/>
    </row>
    <row r="40" spans="1:13" ht="26.25" x14ac:dyDescent="0.25">
      <c r="A40" s="44" t="s">
        <v>109</v>
      </c>
      <c r="B40" s="25" t="s">
        <v>110</v>
      </c>
      <c r="C40" s="44" t="s">
        <v>22</v>
      </c>
      <c r="D40" s="25"/>
      <c r="E40" s="49"/>
      <c r="F40" s="61"/>
      <c r="G40" s="36"/>
      <c r="H40" s="2"/>
      <c r="I40" s="40">
        <v>151.19999999999999</v>
      </c>
      <c r="J40" s="40"/>
      <c r="K40" s="39" t="s">
        <v>111</v>
      </c>
      <c r="L40" s="39" t="s">
        <v>112</v>
      </c>
      <c r="M40" s="24"/>
    </row>
    <row r="41" spans="1:13" ht="25.5" x14ac:dyDescent="0.25">
      <c r="A41" s="44" t="s">
        <v>113</v>
      </c>
      <c r="B41" s="25" t="s">
        <v>114</v>
      </c>
      <c r="C41" s="4" t="s">
        <v>40</v>
      </c>
      <c r="D41" s="44">
        <v>51000</v>
      </c>
      <c r="E41" s="49" t="s">
        <v>41</v>
      </c>
      <c r="F41" s="60"/>
      <c r="G41" s="36"/>
      <c r="H41" s="2">
        <v>23057039320</v>
      </c>
      <c r="I41" s="37">
        <v>30.08</v>
      </c>
      <c r="J41" s="43">
        <f t="shared" ref="J41" si="1">SUM(I41)</f>
        <v>30.08</v>
      </c>
      <c r="K41" s="34" t="s">
        <v>42</v>
      </c>
      <c r="L41" s="35" t="s">
        <v>43</v>
      </c>
      <c r="M41" s="24"/>
    </row>
    <row r="42" spans="1:13" ht="38.25" x14ac:dyDescent="0.25">
      <c r="A42" s="44" t="s">
        <v>115</v>
      </c>
      <c r="B42" s="25" t="s">
        <v>116</v>
      </c>
      <c r="C42" s="4" t="s">
        <v>88</v>
      </c>
      <c r="D42" s="44">
        <v>48000</v>
      </c>
      <c r="E42" s="49" t="s">
        <v>89</v>
      </c>
      <c r="F42" s="60"/>
      <c r="G42" s="70"/>
      <c r="H42" s="2">
        <v>18928523252</v>
      </c>
      <c r="I42" s="71">
        <v>393.26</v>
      </c>
      <c r="J42" s="48"/>
      <c r="K42" s="72" t="s">
        <v>45</v>
      </c>
      <c r="L42" s="74" t="s">
        <v>46</v>
      </c>
      <c r="M42" s="24"/>
    </row>
    <row r="43" spans="1:13" ht="26.25" x14ac:dyDescent="0.25">
      <c r="A43" s="44" t="s">
        <v>117</v>
      </c>
      <c r="B43" s="25" t="s">
        <v>116</v>
      </c>
      <c r="C43" s="2" t="s">
        <v>83</v>
      </c>
      <c r="D43" s="44">
        <v>42000</v>
      </c>
      <c r="E43" s="51" t="s">
        <v>34</v>
      </c>
      <c r="F43" s="51"/>
      <c r="G43" s="51"/>
      <c r="H43" s="2">
        <v>25541500918</v>
      </c>
      <c r="I43" s="66">
        <v>245</v>
      </c>
      <c r="J43" s="48"/>
      <c r="K43" s="32" t="s">
        <v>45</v>
      </c>
      <c r="L43" s="33" t="s">
        <v>46</v>
      </c>
      <c r="M43" s="24"/>
    </row>
    <row r="44" spans="1:13" ht="26.25" x14ac:dyDescent="0.25">
      <c r="A44" s="44" t="s">
        <v>118</v>
      </c>
      <c r="B44" s="25" t="s">
        <v>116</v>
      </c>
      <c r="C44" s="2" t="s">
        <v>56</v>
      </c>
      <c r="D44" s="44">
        <v>42000</v>
      </c>
      <c r="E44" s="51" t="s">
        <v>34</v>
      </c>
      <c r="F44" s="51"/>
      <c r="G44" s="51"/>
      <c r="H44" s="2">
        <v>44138062462</v>
      </c>
      <c r="I44" s="68">
        <v>1300.2</v>
      </c>
      <c r="J44" s="68"/>
      <c r="K44" s="39" t="s">
        <v>45</v>
      </c>
      <c r="L44" s="39" t="s">
        <v>46</v>
      </c>
      <c r="M44" s="24"/>
    </row>
    <row r="45" spans="1:13" ht="26.25" x14ac:dyDescent="0.25">
      <c r="A45" s="44" t="s">
        <v>119</v>
      </c>
      <c r="B45" s="25" t="s">
        <v>116</v>
      </c>
      <c r="C45" s="2" t="s">
        <v>84</v>
      </c>
      <c r="D45" s="44">
        <v>42000</v>
      </c>
      <c r="E45" s="51" t="s">
        <v>34</v>
      </c>
      <c r="F45" s="51"/>
      <c r="G45" s="51"/>
      <c r="H45" s="2">
        <v>75915620039</v>
      </c>
      <c r="I45" s="68">
        <v>374.72</v>
      </c>
      <c r="J45" s="68"/>
      <c r="K45" s="39" t="s">
        <v>45</v>
      </c>
      <c r="L45" s="39" t="s">
        <v>46</v>
      </c>
      <c r="M45" s="24"/>
    </row>
    <row r="46" spans="1:13" ht="26.25" x14ac:dyDescent="0.25">
      <c r="A46" s="44" t="s">
        <v>120</v>
      </c>
      <c r="B46" s="25" t="s">
        <v>116</v>
      </c>
      <c r="C46" s="69" t="s">
        <v>85</v>
      </c>
      <c r="D46" s="44">
        <v>10000</v>
      </c>
      <c r="E46" s="49" t="s">
        <v>14</v>
      </c>
      <c r="F46" s="60"/>
      <c r="G46" s="70"/>
      <c r="H46" s="2">
        <v>7179054400</v>
      </c>
      <c r="I46" s="71">
        <v>757.01</v>
      </c>
      <c r="J46" s="48"/>
      <c r="K46" s="72" t="s">
        <v>45</v>
      </c>
      <c r="L46" s="33" t="s">
        <v>46</v>
      </c>
      <c r="M46" s="24"/>
    </row>
    <row r="47" spans="1:13" ht="26.25" x14ac:dyDescent="0.25">
      <c r="A47" s="44" t="s">
        <v>121</v>
      </c>
      <c r="B47" s="25" t="s">
        <v>116</v>
      </c>
      <c r="C47" s="4" t="s">
        <v>86</v>
      </c>
      <c r="D47" s="44">
        <v>10381</v>
      </c>
      <c r="E47" s="49" t="s">
        <v>87</v>
      </c>
      <c r="F47" s="61"/>
      <c r="G47" s="36"/>
      <c r="H47" s="2">
        <v>2312920864</v>
      </c>
      <c r="I47" s="73">
        <v>517.34</v>
      </c>
      <c r="J47" s="23"/>
      <c r="K47" s="32" t="s">
        <v>45</v>
      </c>
      <c r="L47" s="33" t="s">
        <v>46</v>
      </c>
      <c r="M47" s="24"/>
    </row>
    <row r="48" spans="1:13" ht="51.75" x14ac:dyDescent="0.25">
      <c r="A48" s="44" t="s">
        <v>122</v>
      </c>
      <c r="B48" s="25" t="s">
        <v>123</v>
      </c>
      <c r="C48" s="44" t="s">
        <v>65</v>
      </c>
      <c r="D48" s="44">
        <v>10360</v>
      </c>
      <c r="E48" s="53" t="s">
        <v>66</v>
      </c>
      <c r="F48" s="54"/>
      <c r="G48" s="17"/>
      <c r="H48" s="44">
        <v>73660371074</v>
      </c>
      <c r="I48" s="67">
        <v>53.16</v>
      </c>
      <c r="J48" s="46">
        <f t="shared" ref="J48" si="2">SUM(I48)</f>
        <v>53.16</v>
      </c>
      <c r="K48" s="42" t="s">
        <v>61</v>
      </c>
      <c r="L48" s="42" t="s">
        <v>67</v>
      </c>
      <c r="M48" s="24"/>
    </row>
    <row r="49" spans="1:13" ht="51.75" x14ac:dyDescent="0.25">
      <c r="A49" s="44" t="s">
        <v>126</v>
      </c>
      <c r="B49" s="25" t="s">
        <v>124</v>
      </c>
      <c r="C49" s="4" t="s">
        <v>81</v>
      </c>
      <c r="D49" s="44">
        <v>48260</v>
      </c>
      <c r="E49" s="51" t="s">
        <v>82</v>
      </c>
      <c r="F49" s="59"/>
      <c r="G49" s="45"/>
      <c r="H49" s="2">
        <v>95970838122</v>
      </c>
      <c r="I49" s="40">
        <v>551.19000000000005</v>
      </c>
      <c r="J49" s="23"/>
      <c r="K49" s="42" t="s">
        <v>61</v>
      </c>
      <c r="L49" s="39" t="s">
        <v>98</v>
      </c>
      <c r="M49" s="24"/>
    </row>
    <row r="50" spans="1:13" ht="26.25" x14ac:dyDescent="0.25">
      <c r="A50" s="44" t="s">
        <v>127</v>
      </c>
      <c r="B50" s="25" t="s">
        <v>124</v>
      </c>
      <c r="C50" s="2" t="s">
        <v>56</v>
      </c>
      <c r="D50" s="44">
        <v>42000</v>
      </c>
      <c r="E50" s="51" t="s">
        <v>34</v>
      </c>
      <c r="F50" s="51"/>
      <c r="G50" s="51"/>
      <c r="H50" s="2">
        <v>44138062462</v>
      </c>
      <c r="I50" s="68">
        <v>769.43</v>
      </c>
      <c r="J50" s="68"/>
      <c r="K50" s="39" t="s">
        <v>45</v>
      </c>
      <c r="L50" s="39" t="s">
        <v>46</v>
      </c>
      <c r="M50" s="24"/>
    </row>
    <row r="51" spans="1:13" ht="26.25" x14ac:dyDescent="0.25">
      <c r="A51" s="44" t="s">
        <v>128</v>
      </c>
      <c r="B51" s="25" t="s">
        <v>124</v>
      </c>
      <c r="C51" s="69" t="s">
        <v>85</v>
      </c>
      <c r="D51" s="44">
        <v>10000</v>
      </c>
      <c r="E51" s="49" t="s">
        <v>14</v>
      </c>
      <c r="F51" s="60"/>
      <c r="G51" s="70"/>
      <c r="H51" s="2">
        <v>7179054400</v>
      </c>
      <c r="I51" s="71">
        <v>581.9</v>
      </c>
      <c r="J51" s="48"/>
      <c r="K51" s="72" t="s">
        <v>45</v>
      </c>
      <c r="L51" s="33" t="s">
        <v>46</v>
      </c>
      <c r="M51" s="24"/>
    </row>
    <row r="52" spans="1:13" ht="26.25" x14ac:dyDescent="0.25">
      <c r="A52" s="44" t="s">
        <v>129</v>
      </c>
      <c r="B52" s="25" t="s">
        <v>124</v>
      </c>
      <c r="C52" s="4" t="s">
        <v>86</v>
      </c>
      <c r="D52" s="44">
        <v>10381</v>
      </c>
      <c r="E52" s="49" t="s">
        <v>87</v>
      </c>
      <c r="F52" s="61"/>
      <c r="G52" s="36"/>
      <c r="H52" s="2">
        <v>2312920864</v>
      </c>
      <c r="I52" s="73">
        <v>824.95</v>
      </c>
      <c r="J52" s="23"/>
      <c r="K52" s="32" t="s">
        <v>45</v>
      </c>
      <c r="L52" s="33" t="s">
        <v>46</v>
      </c>
      <c r="M52" s="24"/>
    </row>
    <row r="53" spans="1:13" ht="26.25" x14ac:dyDescent="0.25">
      <c r="A53" s="44" t="s">
        <v>130</v>
      </c>
      <c r="B53" s="25" t="s">
        <v>124</v>
      </c>
      <c r="C53" s="2" t="s">
        <v>90</v>
      </c>
      <c r="D53" s="44">
        <v>42202</v>
      </c>
      <c r="E53" s="49" t="s">
        <v>91</v>
      </c>
      <c r="F53" s="60"/>
      <c r="G53" s="70"/>
      <c r="H53" s="2">
        <v>17507091486</v>
      </c>
      <c r="I53" s="71">
        <v>597.69000000000005</v>
      </c>
      <c r="J53" s="48"/>
      <c r="K53" s="72" t="s">
        <v>45</v>
      </c>
      <c r="L53" s="33" t="s">
        <v>46</v>
      </c>
      <c r="M53" s="24"/>
    </row>
    <row r="54" spans="1:13" ht="39" x14ac:dyDescent="0.25">
      <c r="A54" s="44" t="s">
        <v>131</v>
      </c>
      <c r="B54" s="25" t="s">
        <v>124</v>
      </c>
      <c r="C54" s="4" t="s">
        <v>125</v>
      </c>
      <c r="D54" s="44">
        <v>42000</v>
      </c>
      <c r="E54" s="51" t="s">
        <v>34</v>
      </c>
      <c r="F54" s="59"/>
      <c r="G54" s="44" t="s">
        <v>62</v>
      </c>
      <c r="H54" s="2"/>
      <c r="I54" s="40">
        <v>12.32</v>
      </c>
      <c r="J54" s="40" t="s">
        <v>63</v>
      </c>
      <c r="K54" s="39" t="s">
        <v>64</v>
      </c>
      <c r="L54" s="39" t="s">
        <v>63</v>
      </c>
      <c r="M54" s="24"/>
    </row>
    <row r="55" spans="1:13" x14ac:dyDescent="0.25">
      <c r="A55" s="7" t="s">
        <v>20</v>
      </c>
      <c r="B55" s="8"/>
      <c r="C55" s="7"/>
      <c r="D55" s="8"/>
      <c r="E55" s="9"/>
      <c r="F55" s="9"/>
      <c r="G55" s="9"/>
      <c r="H55" s="9"/>
      <c r="I55" s="10"/>
      <c r="J55" s="10"/>
      <c r="K55" s="7"/>
      <c r="L55" s="7"/>
      <c r="M55" s="24"/>
    </row>
    <row r="56" spans="1:13" x14ac:dyDescent="0.25">
      <c r="A56" s="7"/>
      <c r="B56" s="8"/>
      <c r="C56" s="7" t="s">
        <v>21</v>
      </c>
      <c r="D56" s="8"/>
      <c r="E56" s="9"/>
      <c r="F56" s="9"/>
      <c r="G56" s="9"/>
      <c r="H56" s="9"/>
      <c r="I56" s="10"/>
      <c r="J56" s="10"/>
      <c r="K56" s="7"/>
      <c r="L56" s="7"/>
      <c r="M56" s="24"/>
    </row>
    <row r="57" spans="1:13" x14ac:dyDescent="0.25">
      <c r="A57" s="7"/>
      <c r="B57" s="8"/>
      <c r="C57" s="7"/>
      <c r="D57" s="8"/>
      <c r="E57" s="9"/>
      <c r="F57" s="9"/>
      <c r="G57" s="9"/>
      <c r="H57" s="9"/>
      <c r="I57" s="10"/>
      <c r="J57" s="10"/>
      <c r="K57" s="7"/>
      <c r="L57" s="7"/>
      <c r="M57" s="24"/>
    </row>
    <row r="58" spans="1:13" x14ac:dyDescent="0.25">
      <c r="A58" s="11"/>
      <c r="B58" s="12"/>
      <c r="C58" s="11"/>
      <c r="D58" s="12"/>
      <c r="E58" s="13"/>
      <c r="F58" s="13"/>
      <c r="G58" s="13"/>
      <c r="H58" s="13"/>
      <c r="I58" s="14"/>
      <c r="J58" s="14"/>
      <c r="K58" s="11"/>
      <c r="L58" s="11"/>
      <c r="M58" s="24"/>
    </row>
    <row r="59" spans="1:13" x14ac:dyDescent="0.25">
      <c r="A59" s="11"/>
      <c r="B59" s="12"/>
      <c r="C59" s="11"/>
      <c r="D59" s="12"/>
      <c r="E59" s="13"/>
      <c r="F59" s="13"/>
      <c r="G59" s="13"/>
      <c r="H59" s="13"/>
      <c r="I59" s="14"/>
      <c r="J59" s="14"/>
      <c r="K59" s="11"/>
      <c r="L59" s="11"/>
      <c r="M59" s="24"/>
    </row>
    <row r="60" spans="1:13" x14ac:dyDescent="0.25">
      <c r="A60" s="11"/>
      <c r="B60" s="12"/>
      <c r="C60" s="11"/>
      <c r="D60" s="12"/>
      <c r="E60" s="13"/>
      <c r="F60" s="13"/>
      <c r="G60" s="13"/>
      <c r="H60" s="13"/>
      <c r="I60" s="14"/>
      <c r="J60" s="14"/>
      <c r="K60" s="11"/>
      <c r="L60" s="11"/>
      <c r="M60" s="24"/>
    </row>
    <row r="61" spans="1:13" x14ac:dyDescent="0.25">
      <c r="A61" s="11"/>
      <c r="B61" s="12"/>
      <c r="C61" s="11"/>
      <c r="D61" s="12"/>
      <c r="E61" s="13"/>
      <c r="F61" s="13"/>
      <c r="G61" s="13"/>
      <c r="H61" s="13"/>
      <c r="I61" s="14"/>
      <c r="J61" s="14"/>
      <c r="K61" s="11"/>
      <c r="L61" s="11"/>
      <c r="M61" s="24"/>
    </row>
    <row r="62" spans="1:13" x14ac:dyDescent="0.25">
      <c r="A62" s="11"/>
      <c r="B62" s="12"/>
      <c r="C62" s="11"/>
      <c r="D62" s="12"/>
      <c r="E62" s="13"/>
      <c r="F62" s="13"/>
      <c r="G62" s="13"/>
      <c r="H62" s="13"/>
      <c r="I62" s="14"/>
      <c r="J62" s="14"/>
      <c r="K62" s="11"/>
      <c r="L62" s="11"/>
      <c r="M62" s="24"/>
    </row>
    <row r="63" spans="1:13" x14ac:dyDescent="0.25">
      <c r="A63" s="11"/>
      <c r="B63" s="12"/>
      <c r="C63" s="11"/>
      <c r="D63" s="12"/>
      <c r="E63" s="13"/>
      <c r="F63" s="13"/>
      <c r="G63" s="13"/>
      <c r="H63" s="13"/>
      <c r="I63" s="14"/>
      <c r="J63" s="14"/>
      <c r="K63" s="11"/>
      <c r="L63" s="11"/>
      <c r="M63" s="24"/>
    </row>
    <row r="64" spans="1:13" x14ac:dyDescent="0.25">
      <c r="A64" s="11"/>
      <c r="B64" s="12"/>
      <c r="C64" s="11"/>
      <c r="D64" s="12"/>
      <c r="E64" s="13"/>
      <c r="F64" s="13"/>
      <c r="G64" s="13"/>
      <c r="H64" s="13"/>
      <c r="I64" s="14"/>
      <c r="J64" s="14"/>
      <c r="K64" s="11"/>
      <c r="L64" s="11"/>
      <c r="M64" s="24"/>
    </row>
    <row r="65" spans="2:13" x14ac:dyDescent="0.25">
      <c r="B65" s="6"/>
      <c r="D65" s="6"/>
      <c r="E65" s="5"/>
      <c r="F65" s="5"/>
      <c r="G65" s="5"/>
      <c r="H65" s="5"/>
      <c r="M65" s="24"/>
    </row>
    <row r="66" spans="2:13" x14ac:dyDescent="0.25">
      <c r="B66" s="6"/>
      <c r="D66" s="6"/>
      <c r="E66" s="5"/>
      <c r="F66" s="5"/>
      <c r="G66" s="5"/>
      <c r="H66" s="5"/>
      <c r="M66" s="24"/>
    </row>
    <row r="67" spans="2:13" x14ac:dyDescent="0.25">
      <c r="M67" s="24"/>
    </row>
    <row r="68" spans="2:13" x14ac:dyDescent="0.25">
      <c r="M68" s="24"/>
    </row>
    <row r="69" spans="2:13" x14ac:dyDescent="0.25">
      <c r="M69" s="24"/>
    </row>
    <row r="70" spans="2:13" x14ac:dyDescent="0.25">
      <c r="M70" s="24"/>
    </row>
    <row r="71" spans="2:13" x14ac:dyDescent="0.25">
      <c r="M71" s="24"/>
    </row>
    <row r="72" spans="2:13" x14ac:dyDescent="0.25">
      <c r="M72" s="24"/>
    </row>
    <row r="73" spans="2:13" x14ac:dyDescent="0.25">
      <c r="M73" s="24"/>
    </row>
    <row r="74" spans="2:13" x14ac:dyDescent="0.25">
      <c r="M74" s="24"/>
    </row>
    <row r="75" spans="2:13" x14ac:dyDescent="0.25">
      <c r="M75" s="24"/>
    </row>
    <row r="76" spans="2:13" x14ac:dyDescent="0.25">
      <c r="M76" s="24"/>
    </row>
    <row r="77" spans="2:13" x14ac:dyDescent="0.25">
      <c r="M77" s="24"/>
    </row>
    <row r="78" spans="2:13" x14ac:dyDescent="0.25">
      <c r="M78" s="24"/>
    </row>
    <row r="79" spans="2:13" x14ac:dyDescent="0.25">
      <c r="M79" s="24"/>
    </row>
    <row r="80" spans="2:13" x14ac:dyDescent="0.25">
      <c r="M80" s="24"/>
    </row>
    <row r="81" spans="13:13" x14ac:dyDescent="0.25">
      <c r="M81" s="24"/>
    </row>
    <row r="82" spans="13:13" x14ac:dyDescent="0.25">
      <c r="M82" s="24"/>
    </row>
    <row r="83" spans="13:13" x14ac:dyDescent="0.25">
      <c r="M83" s="24"/>
    </row>
    <row r="84" spans="13:13" x14ac:dyDescent="0.25">
      <c r="M84" s="24"/>
    </row>
    <row r="85" spans="13:13" x14ac:dyDescent="0.25">
      <c r="M85" s="24"/>
    </row>
    <row r="86" spans="13:13" x14ac:dyDescent="0.25">
      <c r="M86" s="24"/>
    </row>
  </sheetData>
  <mergeCells count="70">
    <mergeCell ref="E52:F52"/>
    <mergeCell ref="E53:G53"/>
    <mergeCell ref="I53:J53"/>
    <mergeCell ref="E54:F54"/>
    <mergeCell ref="E48:F48"/>
    <mergeCell ref="E49:F49"/>
    <mergeCell ref="E50:G50"/>
    <mergeCell ref="I50:J50"/>
    <mergeCell ref="E51:G51"/>
    <mergeCell ref="I51:J51"/>
    <mergeCell ref="E45:G45"/>
    <mergeCell ref="I45:J45"/>
    <mergeCell ref="E46:G46"/>
    <mergeCell ref="I46:J46"/>
    <mergeCell ref="E47:F47"/>
    <mergeCell ref="E42:G42"/>
    <mergeCell ref="I42:J42"/>
    <mergeCell ref="E43:G43"/>
    <mergeCell ref="I43:J43"/>
    <mergeCell ref="E44:G44"/>
    <mergeCell ref="I44:J44"/>
    <mergeCell ref="I36:J36"/>
    <mergeCell ref="E37:G37"/>
    <mergeCell ref="I37:J37"/>
    <mergeCell ref="E38:F38"/>
    <mergeCell ref="E39:F39"/>
    <mergeCell ref="I32:J32"/>
    <mergeCell ref="E33:G33"/>
    <mergeCell ref="I33:J33"/>
    <mergeCell ref="E34:F34"/>
    <mergeCell ref="E35:F35"/>
    <mergeCell ref="I25:J25"/>
    <mergeCell ref="E26:F26"/>
    <mergeCell ref="E27:G27"/>
    <mergeCell ref="I27:J27"/>
    <mergeCell ref="E28:G28"/>
    <mergeCell ref="I28:J28"/>
    <mergeCell ref="I22:J22"/>
    <mergeCell ref="E23:G23"/>
    <mergeCell ref="I23:J23"/>
    <mergeCell ref="E24:G24"/>
    <mergeCell ref="I24:J24"/>
    <mergeCell ref="E15:F15"/>
    <mergeCell ref="E19:F19"/>
    <mergeCell ref="E20:F20"/>
    <mergeCell ref="E21:F21"/>
    <mergeCell ref="E22:G22"/>
    <mergeCell ref="E25:G25"/>
    <mergeCell ref="E29:F29"/>
    <mergeCell ref="E30:G30"/>
    <mergeCell ref="E31:F31"/>
    <mergeCell ref="E32:G32"/>
    <mergeCell ref="E36:G36"/>
    <mergeCell ref="E40:F40"/>
    <mergeCell ref="E41:F41"/>
    <mergeCell ref="A11:A12"/>
    <mergeCell ref="C11:C12"/>
    <mergeCell ref="D11:D12"/>
    <mergeCell ref="E11:G12"/>
    <mergeCell ref="C9:H10"/>
    <mergeCell ref="B11:B12"/>
    <mergeCell ref="K11:K12"/>
    <mergeCell ref="L11:L12"/>
    <mergeCell ref="I11:J12"/>
    <mergeCell ref="E13:F13"/>
    <mergeCell ref="E14:F14"/>
    <mergeCell ref="H11:H12"/>
    <mergeCell ref="E18:F18"/>
    <mergeCell ref="E16:F16"/>
    <mergeCell ref="E17:F17"/>
  </mergeCells>
  <conditionalFormatting sqref="K13:L13">
    <cfRule type="expression" dxfId="0" priority="50">
      <formula>MOD(ROW(),2)=0</formula>
    </cfRule>
  </conditionalFormatting>
  <pageMargins left="0.7" right="0.7" top="0.75" bottom="0.75" header="0.3" footer="0.3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rujan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2024-05-08T10:22:23Z</cp:lastPrinted>
  <dcterms:created xsi:type="dcterms:W3CDTF">2024-02-14T12:06:17Z</dcterms:created>
  <dcterms:modified xsi:type="dcterms:W3CDTF">2026-03-04T06:26:04Z</dcterms:modified>
</cp:coreProperties>
</file>