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6\"/>
    </mc:Choice>
  </mc:AlternateContent>
  <xr:revisionPtr revIDLastSave="0" documentId="13_ncr:1_{0BADF2A2-63CD-4CD3-BCBC-DB69C87157D4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J39" i="1"/>
  <c r="J20" i="1" l="1"/>
  <c r="J19" i="1" l="1"/>
  <c r="J13" i="1" l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<sst xmlns="http://schemas.openxmlformats.org/spreadsheetml/2006/main" count="286" uniqueCount="163">
  <si>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</si>
  <si>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</si>
  <si>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</si>
  <si>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</si>
  <si>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</si>
  <si>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</si>
  <si>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</si>
  <si>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</si>
  <si>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</si>
  <si>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</si>
  <si>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</si>
  <si>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</si>
  <si>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</si>
  <si>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</si>
  <si>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</si>
  <si>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</si>
  <si>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</si>
  <si>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</si>
  <si>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</si>
  <si>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</si>
  <si>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Uvid u isplate s jedinstvenog računa riznice od strane osnivača, Grada Varaždina moguć je na slijedećoj poveznici: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</si>
  <si>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</si>
  <si>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</si>
  <si>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</si>
  <si>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</si>
  <si>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</si>
  <si>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</si>
  <si>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</si>
  <si>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</si>
  <si>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</si>
  <si>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</si>
  <si>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</si>
  <si>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</si>
  <si>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</si>
  <si>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</si>
  <si>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</si>
  <si>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</si>
  <si>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</si>
  <si>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</si>
  <si>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</si>
  <si>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</si>
  <si>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</si>
  <si>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</si>
  <si>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</si>
  <si>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</si>
  <si>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3222 - Materijal i sirovine</t>
  </si>
  <si>
    <t>Prehrana učenika</t>
  </si>
  <si>
    <t>ČAKOVEC</t>
  </si>
  <si>
    <t>13.</t>
  </si>
  <si>
    <t>14.</t>
  </si>
  <si>
    <t>15.</t>
  </si>
  <si>
    <t>16.</t>
  </si>
  <si>
    <t>17.</t>
  </si>
  <si>
    <t>18.</t>
  </si>
  <si>
    <t>19.</t>
  </si>
  <si>
    <t>20.</t>
  </si>
  <si>
    <t>VINDIJA D.D.</t>
  </si>
  <si>
    <t>SALESIANER MIETTEX LOTOS</t>
  </si>
  <si>
    <t>3234 Usluge čišćenja, pranja i slično</t>
  </si>
  <si>
    <t>Pranje tepiha</t>
  </si>
  <si>
    <t>3221-Ostali materijal za potrebe redovnog poslovanja</t>
  </si>
  <si>
    <t>/</t>
  </si>
  <si>
    <t>Dodatne i dopunske aktivnosti</t>
  </si>
  <si>
    <t>3722-Sufinanciranje cijene prijevoza</t>
  </si>
  <si>
    <t>Sitni materijal za održavanje</t>
  </si>
  <si>
    <t>MEĐIMURKA BS D.O.O.</t>
  </si>
  <si>
    <t>3121 Ostali rashodi za zaposlene</t>
  </si>
  <si>
    <t>KTC KRIŽEVCI</t>
  </si>
  <si>
    <t>KRIŽEVCI</t>
  </si>
  <si>
    <t>EKOS CAKES D.O.O.</t>
  </si>
  <si>
    <t>LEDO PLUS D.O.O.</t>
  </si>
  <si>
    <t>KUDELIĆ D.O.O.</t>
  </si>
  <si>
    <t>BEDENICA</t>
  </si>
  <si>
    <t>PODRAVKA D.D. PREHRAMBENA INDUSTRIJA</t>
  </si>
  <si>
    <t>KOPRIVNICA</t>
  </si>
  <si>
    <t>PEKARA KLAS D.O.O.</t>
  </si>
  <si>
    <t>ŠEMOVEC</t>
  </si>
  <si>
    <t>POLJOPRIVREDNO PODUZEĆE ORAHOVICA D.O.O.</t>
  </si>
  <si>
    <t>ORAHOVICA</t>
  </si>
  <si>
    <t>VOĆE VARAŽDIN D.O.O.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</si>
  <si>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</si>
  <si>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</si>
  <si>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</si>
  <si>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</si>
  <si>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</si>
  <si>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</si>
  <si>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</si>
  <si>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</si>
  <si>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</si>
  <si>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</si>
  <si>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</si>
  <si>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</si>
  <si>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</si>
  <si>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</si>
  <si>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</si>
  <si>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</si>
  <si>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</si>
  <si>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</si>
  <si>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</si>
  <si>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</si>
  <si>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</si>
  <si>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</si>
  <si>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INFORMACIJA O TROŠENJU SREDSTAVA - OŽUJAK 2026.</t>
  </si>
  <si>
    <t>Varaždin,08.04.2026.</t>
  </si>
  <si>
    <t>09.03.2026.</t>
  </si>
  <si>
    <t>Mentorstvo</t>
  </si>
  <si>
    <t>10.03.2026.</t>
  </si>
  <si>
    <t>27.03.2026.</t>
  </si>
  <si>
    <t>3122 Ostali rashodi za zaposlene</t>
  </si>
  <si>
    <t>Regres za prethodno razdoblje</t>
  </si>
  <si>
    <t>01.03.2026.</t>
  </si>
  <si>
    <t>02.03.2026.</t>
  </si>
  <si>
    <t>KAUFLAND</t>
  </si>
  <si>
    <t>Ostali materijal</t>
  </si>
  <si>
    <t>METRO</t>
  </si>
  <si>
    <t>03.03.2026.</t>
  </si>
  <si>
    <t>LUDBREŠKA MLJEKARA ANTUN BOHNEC D.O.O.</t>
  </si>
  <si>
    <t>LUDBREG</t>
  </si>
  <si>
    <t>NAKLADA SLAP</t>
  </si>
  <si>
    <t>3221 - Uredski materijal</t>
  </si>
  <si>
    <t>Literatura</t>
  </si>
  <si>
    <t>NOVI REDAK</t>
  </si>
  <si>
    <t>3222 - Uredski materijal</t>
  </si>
  <si>
    <t>AGRAM LIFE OSIGURANJE</t>
  </si>
  <si>
    <t>3236-Obvezni i preventivni zdravstveni pregledi zapooslenika</t>
  </si>
  <si>
    <t>Sistematski pregledi djelatnika</t>
  </si>
  <si>
    <t>FLORA IRIS</t>
  </si>
  <si>
    <t>3299-ostali nespomenuti rashodi poslovanja</t>
  </si>
  <si>
    <t>Vijenac</t>
  </si>
  <si>
    <t>04.03.2026.</t>
  </si>
  <si>
    <t>GRAD VARAŽDIN</t>
  </si>
  <si>
    <t>2761-obveze povrata korisnika u proračun</t>
  </si>
  <si>
    <t>Refundacija HZZO-bolovanje</t>
  </si>
  <si>
    <t>3211-naknade za prijevoz na službenom putu u zemlji</t>
  </si>
  <si>
    <t>Putni nalog-stručni skup RN</t>
  </si>
  <si>
    <t>LJEKARNA KORZO</t>
  </si>
  <si>
    <t>Sanitetski materijal</t>
  </si>
  <si>
    <t>11.03.2026.</t>
  </si>
  <si>
    <t>RECORD D.O.O.</t>
  </si>
  <si>
    <t>13.03.2026.</t>
  </si>
  <si>
    <t>Plaće za djelatnike Produženog boravka-1-2./26.</t>
  </si>
  <si>
    <t>14.03.2026.</t>
  </si>
  <si>
    <t>18.03.2026.</t>
  </si>
  <si>
    <t>LINKS D.O.O.</t>
  </si>
  <si>
    <t>3225-sitni inventr</t>
  </si>
  <si>
    <t>Daroviti</t>
  </si>
  <si>
    <t>EVENIO D.O.O.</t>
  </si>
  <si>
    <t>Litratura</t>
  </si>
  <si>
    <t>3221-uredski materijal</t>
  </si>
  <si>
    <t>OSTALE FIZIČKE OSOBE - TUR 02./26.</t>
  </si>
  <si>
    <t>24.03.2026.</t>
  </si>
  <si>
    <t>BAUHAUS</t>
  </si>
  <si>
    <t>3221 Ostali materijal za potrebe redovnog poslovanja</t>
  </si>
  <si>
    <t>Održavanje objekata osnovnih škola</t>
  </si>
  <si>
    <t>31.03.2026.</t>
  </si>
  <si>
    <t>NARODNE NOVINE</t>
  </si>
  <si>
    <t>Uredski materijal</t>
  </si>
  <si>
    <t>DAMIR FRANC D.O.O.</t>
  </si>
  <si>
    <t>BEDEKOVČINA</t>
  </si>
  <si>
    <t>GLAS KONCILA</t>
  </si>
  <si>
    <t>43.</t>
  </si>
  <si>
    <t>44.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</si>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</sst>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44" fontId="3" fillId="0" borderId="10" xfId="0" applyNumberFormat="1" applyFont="1" applyFill="1" applyBorder="1" applyAlignment="1">
      <alignment horizontal="center" vertical="center" wrapText="1"/>
    </xf>
    <xf numFmtId="44" fontId="3" fillId="3" borderId="11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3" fillId="2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3" fillId="2" borderId="1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2" borderId="15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wrapText="1"/>
    </xf>
    <xf numFmtId="4" fontId="3" fillId="0" borderId="2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</cellXfs>
  <cellStyles count="1">
    <cellStyle name="Normalno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89"/>
  <sheetViews>
    <sheetView tabSelected="1" topLeftCell="A4" workbookViewId="0">
      <selection activeCell="B68" sqref="B68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30</v>
      </c>
      <c r="B4" s="1"/>
      <c r="C4" s="1"/>
    </row>
    <row r="5" spans="1:13" x14ac:dyDescent="0.25">
      <c r="A5" s="1" t="s">
        <v>31</v>
      </c>
      <c r="B5" s="1"/>
      <c r="C5" s="1"/>
    </row>
    <row r="6" spans="1:13" x14ac:dyDescent="0.25">
      <c r="A6" s="1" t="s">
        <v>32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103</v>
      </c>
      <c r="B8" s="1"/>
      <c r="C8" s="1"/>
    </row>
    <row r="9" spans="1:13" x14ac:dyDescent="0.25">
      <c r="A9" s="1"/>
      <c r="B9" s="1"/>
      <c r="C9" s="73" t="s">
        <v>102</v>
      </c>
      <c r="D9" s="74"/>
      <c r="E9" s="74"/>
      <c r="F9" s="74"/>
      <c r="G9" s="74"/>
      <c r="H9" s="74"/>
    </row>
    <row r="10" spans="1:13" x14ac:dyDescent="0.25">
      <c r="C10" s="75"/>
      <c r="D10" s="75"/>
      <c r="E10" s="75"/>
      <c r="F10" s="75"/>
      <c r="G10" s="75"/>
      <c r="H10" s="75"/>
    </row>
    <row r="11" spans="1:13" x14ac:dyDescent="0.25">
      <c r="A11" s="71" t="s">
        <v>0</v>
      </c>
      <c r="B11" s="72" t="s">
        <v>6</v>
      </c>
      <c r="C11" s="71" t="s">
        <v>1</v>
      </c>
      <c r="D11" s="71" t="s">
        <v>2</v>
      </c>
      <c r="E11" s="72" t="s">
        <v>3</v>
      </c>
      <c r="F11" s="72"/>
      <c r="G11" s="72"/>
      <c r="H11" s="71" t="s">
        <v>4</v>
      </c>
      <c r="I11" s="72" t="s">
        <v>5</v>
      </c>
      <c r="J11" s="72"/>
      <c r="K11" s="72" t="s">
        <v>17</v>
      </c>
      <c r="L11" s="72" t="s">
        <v>18</v>
      </c>
    </row>
    <row r="12" spans="1:13" x14ac:dyDescent="0.25">
      <c r="A12" s="71"/>
      <c r="B12" s="72"/>
      <c r="C12" s="71"/>
      <c r="D12" s="71"/>
      <c r="E12" s="72"/>
      <c r="F12" s="72"/>
      <c r="G12" s="72"/>
      <c r="H12" s="71"/>
      <c r="I12" s="72"/>
      <c r="J12" s="72"/>
      <c r="K12" s="72"/>
      <c r="L12" s="72"/>
    </row>
    <row r="13" spans="1:13" ht="51" x14ac:dyDescent="0.25">
      <c r="A13" s="3" t="s">
        <v>8</v>
      </c>
      <c r="B13" s="16" t="s">
        <v>104</v>
      </c>
      <c r="C13" s="3" t="s">
        <v>22</v>
      </c>
      <c r="D13" s="3"/>
      <c r="E13" s="66"/>
      <c r="F13" s="67"/>
      <c r="G13" s="17"/>
      <c r="H13" s="3"/>
      <c r="I13" s="18">
        <v>118191.72</v>
      </c>
      <c r="J13" s="20">
        <f t="shared" ref="J13:J20" si="0">SUM(I13)</f>
        <v>118191.72</v>
      </c>
      <c r="K13" s="26" t="s">
        <v>23</v>
      </c>
      <c r="L13" s="27" t="s">
        <v>39</v>
      </c>
      <c r="M13" s="24"/>
    </row>
    <row r="14" spans="1:13" ht="38.25" x14ac:dyDescent="0.25">
      <c r="A14" s="3" t="s">
        <v>9</v>
      </c>
      <c r="B14" s="25" t="s">
        <v>104</v>
      </c>
      <c r="C14" s="3" t="s">
        <v>22</v>
      </c>
      <c r="D14" s="3"/>
      <c r="E14" s="66"/>
      <c r="F14" s="67"/>
      <c r="G14" s="17"/>
      <c r="H14" s="3"/>
      <c r="I14" s="18">
        <v>2632.75</v>
      </c>
      <c r="J14" s="20">
        <f t="shared" si="0"/>
        <v>2632.75</v>
      </c>
      <c r="K14" s="28" t="s">
        <v>24</v>
      </c>
      <c r="L14" s="29" t="s">
        <v>29</v>
      </c>
      <c r="M14" s="24"/>
    </row>
    <row r="15" spans="1:13" ht="38.25" x14ac:dyDescent="0.25">
      <c r="A15" s="3" t="s">
        <v>10</v>
      </c>
      <c r="B15" s="25" t="s">
        <v>104</v>
      </c>
      <c r="C15" s="3" t="s">
        <v>22</v>
      </c>
      <c r="D15" s="3"/>
      <c r="E15" s="66"/>
      <c r="F15" s="67"/>
      <c r="G15" s="17"/>
      <c r="H15" s="3"/>
      <c r="I15" s="19">
        <v>514.62</v>
      </c>
      <c r="J15" s="15">
        <f t="shared" si="0"/>
        <v>514.62</v>
      </c>
      <c r="K15" s="28" t="s">
        <v>25</v>
      </c>
      <c r="L15" s="30" t="s">
        <v>29</v>
      </c>
    </row>
    <row r="16" spans="1:13" ht="51" x14ac:dyDescent="0.25">
      <c r="A16" s="3" t="s">
        <v>44</v>
      </c>
      <c r="B16" s="25" t="s">
        <v>104</v>
      </c>
      <c r="C16" s="3" t="s">
        <v>22</v>
      </c>
      <c r="D16" s="3"/>
      <c r="E16" s="66"/>
      <c r="F16" s="67"/>
      <c r="G16" s="17"/>
      <c r="H16" s="3"/>
      <c r="I16" s="18">
        <v>2089.16</v>
      </c>
      <c r="J16" s="20">
        <f t="shared" si="0"/>
        <v>2089.16</v>
      </c>
      <c r="K16" s="31" t="s">
        <v>26</v>
      </c>
      <c r="L16" s="30" t="s">
        <v>29</v>
      </c>
      <c r="M16" s="24"/>
    </row>
    <row r="17" spans="1:13" ht="38.25" x14ac:dyDescent="0.25">
      <c r="A17" s="3" t="s">
        <v>11</v>
      </c>
      <c r="B17" s="25" t="s">
        <v>104</v>
      </c>
      <c r="C17" s="3" t="s">
        <v>19</v>
      </c>
      <c r="D17" s="3">
        <v>10000</v>
      </c>
      <c r="E17" s="66" t="s">
        <v>14</v>
      </c>
      <c r="F17" s="67"/>
      <c r="G17" s="17"/>
      <c r="H17" s="3"/>
      <c r="I17" s="18">
        <v>19978.29</v>
      </c>
      <c r="J17" s="20">
        <f t="shared" si="0"/>
        <v>19978.29</v>
      </c>
      <c r="K17" s="31" t="s">
        <v>27</v>
      </c>
      <c r="L17" s="30" t="s">
        <v>29</v>
      </c>
      <c r="M17" s="24"/>
    </row>
    <row r="18" spans="1:13" ht="76.5" x14ac:dyDescent="0.25">
      <c r="A18" s="3" t="s">
        <v>12</v>
      </c>
      <c r="B18" s="25" t="s">
        <v>104</v>
      </c>
      <c r="C18" s="3" t="s">
        <v>19</v>
      </c>
      <c r="D18" s="3">
        <v>10000</v>
      </c>
      <c r="E18" s="66" t="s">
        <v>14</v>
      </c>
      <c r="F18" s="67"/>
      <c r="G18" s="17"/>
      <c r="H18" s="3"/>
      <c r="I18" s="21">
        <v>388</v>
      </c>
      <c r="J18" s="22">
        <f t="shared" si="0"/>
        <v>388</v>
      </c>
      <c r="K18" s="47" t="s">
        <v>28</v>
      </c>
      <c r="L18" s="43" t="s">
        <v>29</v>
      </c>
      <c r="M18" s="24"/>
    </row>
    <row r="19" spans="1:13" ht="38.25" x14ac:dyDescent="0.25">
      <c r="A19" s="40" t="s">
        <v>13</v>
      </c>
      <c r="B19" s="25" t="s">
        <v>106</v>
      </c>
      <c r="C19" s="40" t="s">
        <v>19</v>
      </c>
      <c r="D19" s="40">
        <v>10000</v>
      </c>
      <c r="E19" s="66" t="s">
        <v>14</v>
      </c>
      <c r="F19" s="67"/>
      <c r="G19" s="17"/>
      <c r="H19" s="40"/>
      <c r="I19" s="21">
        <v>616</v>
      </c>
      <c r="J19" s="42">
        <f t="shared" si="0"/>
        <v>616</v>
      </c>
      <c r="K19" s="48" t="s">
        <v>66</v>
      </c>
      <c r="L19" s="49" t="s">
        <v>105</v>
      </c>
      <c r="M19" s="24"/>
    </row>
    <row r="20" spans="1:13" ht="38.25" x14ac:dyDescent="0.25">
      <c r="A20" s="45" t="s">
        <v>38</v>
      </c>
      <c r="B20" s="25" t="s">
        <v>107</v>
      </c>
      <c r="C20" s="45" t="s">
        <v>19</v>
      </c>
      <c r="D20" s="45">
        <v>10000</v>
      </c>
      <c r="E20" s="66" t="s">
        <v>14</v>
      </c>
      <c r="F20" s="67"/>
      <c r="G20" s="17"/>
      <c r="H20" s="45"/>
      <c r="I20" s="21">
        <v>300</v>
      </c>
      <c r="J20" s="42">
        <f t="shared" si="0"/>
        <v>300</v>
      </c>
      <c r="K20" s="48" t="s">
        <v>108</v>
      </c>
      <c r="L20" s="49" t="s">
        <v>109</v>
      </c>
      <c r="M20" s="24"/>
    </row>
    <row r="21" spans="1:13" ht="51.75" x14ac:dyDescent="0.25">
      <c r="A21" s="45" t="s">
        <v>33</v>
      </c>
      <c r="B21" s="25" t="s">
        <v>110</v>
      </c>
      <c r="C21" s="45" t="s">
        <v>65</v>
      </c>
      <c r="D21" s="45">
        <v>40000</v>
      </c>
      <c r="E21" s="66" t="s">
        <v>47</v>
      </c>
      <c r="F21" s="67"/>
      <c r="G21" s="17"/>
      <c r="H21" s="45">
        <v>68372221964</v>
      </c>
      <c r="I21" s="21">
        <v>19.600000000000001</v>
      </c>
      <c r="J21" s="42"/>
      <c r="K21" s="39" t="s">
        <v>60</v>
      </c>
      <c r="L21" s="38" t="s">
        <v>64</v>
      </c>
      <c r="M21" s="24"/>
    </row>
    <row r="22" spans="1:13" ht="26.25" x14ac:dyDescent="0.25">
      <c r="A22" s="45" t="s">
        <v>35</v>
      </c>
      <c r="B22" s="25" t="s">
        <v>111</v>
      </c>
      <c r="C22" s="45" t="s">
        <v>112</v>
      </c>
      <c r="D22" s="45">
        <v>10000</v>
      </c>
      <c r="E22" s="66" t="s">
        <v>14</v>
      </c>
      <c r="F22" s="67"/>
      <c r="G22" s="17"/>
      <c r="H22" s="45">
        <v>47432874968</v>
      </c>
      <c r="I22" s="21">
        <v>12.33</v>
      </c>
      <c r="J22" s="42"/>
      <c r="K22" s="32" t="s">
        <v>45</v>
      </c>
      <c r="L22" s="49" t="s">
        <v>113</v>
      </c>
      <c r="M22" s="24"/>
    </row>
    <row r="23" spans="1:13" ht="26.25" x14ac:dyDescent="0.25">
      <c r="A23" s="45" t="s">
        <v>36</v>
      </c>
      <c r="B23" s="25" t="s">
        <v>111</v>
      </c>
      <c r="C23" s="45" t="s">
        <v>114</v>
      </c>
      <c r="D23" s="45">
        <v>10000</v>
      </c>
      <c r="E23" s="66" t="s">
        <v>14</v>
      </c>
      <c r="F23" s="67"/>
      <c r="G23" s="17"/>
      <c r="H23" s="45">
        <v>38016445738</v>
      </c>
      <c r="I23" s="21">
        <v>208.76</v>
      </c>
      <c r="J23" s="42"/>
      <c r="K23" s="36" t="s">
        <v>45</v>
      </c>
      <c r="L23" s="36" t="s">
        <v>46</v>
      </c>
      <c r="M23" s="24"/>
    </row>
    <row r="24" spans="1:13" ht="38.25" x14ac:dyDescent="0.25">
      <c r="A24" s="45" t="s">
        <v>37</v>
      </c>
      <c r="B24" s="25" t="s">
        <v>115</v>
      </c>
      <c r="C24" s="4" t="s">
        <v>73</v>
      </c>
      <c r="D24" s="45">
        <v>48000</v>
      </c>
      <c r="E24" s="58" t="s">
        <v>74</v>
      </c>
      <c r="F24" s="60"/>
      <c r="G24" s="61"/>
      <c r="H24" s="2">
        <v>18928523252</v>
      </c>
      <c r="I24" s="62">
        <v>418.54</v>
      </c>
      <c r="J24" s="63"/>
      <c r="K24" s="55" t="s">
        <v>45</v>
      </c>
      <c r="L24" s="57" t="s">
        <v>46</v>
      </c>
      <c r="M24" s="24"/>
    </row>
    <row r="25" spans="1:13" ht="26.25" x14ac:dyDescent="0.25">
      <c r="A25" s="45" t="s">
        <v>48</v>
      </c>
      <c r="B25" s="25" t="s">
        <v>115</v>
      </c>
      <c r="C25" s="2" t="s">
        <v>56</v>
      </c>
      <c r="D25" s="45">
        <v>42000</v>
      </c>
      <c r="E25" s="64" t="s">
        <v>34</v>
      </c>
      <c r="F25" s="64"/>
      <c r="G25" s="64"/>
      <c r="H25" s="2">
        <v>44138062462</v>
      </c>
      <c r="I25" s="68">
        <v>458.72</v>
      </c>
      <c r="J25" s="68"/>
      <c r="K25" s="36" t="s">
        <v>45</v>
      </c>
      <c r="L25" s="36" t="s">
        <v>46</v>
      </c>
      <c r="M25" s="24"/>
    </row>
    <row r="26" spans="1:13" ht="26.25" x14ac:dyDescent="0.25">
      <c r="A26" s="45" t="s">
        <v>49</v>
      </c>
      <c r="B26" s="25" t="s">
        <v>115</v>
      </c>
      <c r="C26" s="4" t="s">
        <v>116</v>
      </c>
      <c r="D26" s="45">
        <v>42000</v>
      </c>
      <c r="E26" s="58" t="s">
        <v>117</v>
      </c>
      <c r="F26" s="60"/>
      <c r="G26" s="61"/>
      <c r="H26" s="2">
        <v>74541936432</v>
      </c>
      <c r="I26" s="62">
        <v>306</v>
      </c>
      <c r="J26" s="63"/>
      <c r="K26" s="32" t="s">
        <v>45</v>
      </c>
      <c r="L26" s="33" t="s">
        <v>46</v>
      </c>
      <c r="M26" s="24"/>
    </row>
    <row r="27" spans="1:13" ht="26.25" x14ac:dyDescent="0.25">
      <c r="A27" s="45" t="s">
        <v>50</v>
      </c>
      <c r="B27" s="25" t="s">
        <v>115</v>
      </c>
      <c r="C27" s="4" t="s">
        <v>71</v>
      </c>
      <c r="D27" s="45">
        <v>10381</v>
      </c>
      <c r="E27" s="58" t="s">
        <v>72</v>
      </c>
      <c r="F27" s="59"/>
      <c r="G27" s="53"/>
      <c r="H27" s="2">
        <v>2312920864</v>
      </c>
      <c r="I27" s="56">
        <v>782.51</v>
      </c>
      <c r="J27" s="23"/>
      <c r="K27" s="32" t="s">
        <v>45</v>
      </c>
      <c r="L27" s="33" t="s">
        <v>46</v>
      </c>
      <c r="M27" s="24"/>
    </row>
    <row r="28" spans="1:13" ht="39" x14ac:dyDescent="0.25">
      <c r="A28" s="45" t="s">
        <v>51</v>
      </c>
      <c r="B28" s="25" t="s">
        <v>115</v>
      </c>
      <c r="C28" s="4" t="s">
        <v>57</v>
      </c>
      <c r="D28" s="45">
        <v>10000</v>
      </c>
      <c r="E28" s="58" t="s">
        <v>14</v>
      </c>
      <c r="F28" s="70"/>
      <c r="G28" s="45"/>
      <c r="H28" s="2">
        <v>90491206575</v>
      </c>
      <c r="I28" s="50">
        <v>98.58</v>
      </c>
      <c r="J28" s="23"/>
      <c r="K28" s="32" t="s">
        <v>58</v>
      </c>
      <c r="L28" s="33" t="s">
        <v>59</v>
      </c>
      <c r="M28" s="24"/>
    </row>
    <row r="29" spans="1:13" ht="26.25" x14ac:dyDescent="0.25">
      <c r="A29" s="45" t="s">
        <v>52</v>
      </c>
      <c r="B29" s="25" t="s">
        <v>115</v>
      </c>
      <c r="C29" s="2" t="s">
        <v>79</v>
      </c>
      <c r="D29" s="45">
        <v>42000</v>
      </c>
      <c r="E29" s="58" t="s">
        <v>34</v>
      </c>
      <c r="F29" s="60"/>
      <c r="G29" s="61"/>
      <c r="H29" s="2">
        <v>42042277834</v>
      </c>
      <c r="I29" s="62">
        <v>1638.43</v>
      </c>
      <c r="J29" s="63"/>
      <c r="K29" s="55" t="s">
        <v>45</v>
      </c>
      <c r="L29" s="57" t="s">
        <v>46</v>
      </c>
      <c r="M29" s="24"/>
    </row>
    <row r="30" spans="1:13" ht="26.25" x14ac:dyDescent="0.25">
      <c r="A30" s="45" t="s">
        <v>53</v>
      </c>
      <c r="B30" s="25" t="s">
        <v>115</v>
      </c>
      <c r="C30" s="2" t="s">
        <v>118</v>
      </c>
      <c r="D30" s="45">
        <v>10000</v>
      </c>
      <c r="E30" s="58" t="s">
        <v>14</v>
      </c>
      <c r="F30" s="70"/>
      <c r="G30" s="53"/>
      <c r="H30" s="2">
        <v>70108447975</v>
      </c>
      <c r="I30" s="56">
        <v>330.4</v>
      </c>
      <c r="J30" s="23"/>
      <c r="K30" s="39" t="s">
        <v>119</v>
      </c>
      <c r="L30" s="39" t="s">
        <v>120</v>
      </c>
      <c r="M30" s="24"/>
    </row>
    <row r="31" spans="1:13" ht="26.25" x14ac:dyDescent="0.25">
      <c r="A31" s="45" t="s">
        <v>54</v>
      </c>
      <c r="B31" s="25" t="s">
        <v>115</v>
      </c>
      <c r="C31" s="2" t="s">
        <v>121</v>
      </c>
      <c r="D31" s="45">
        <v>10000</v>
      </c>
      <c r="E31" s="58" t="s">
        <v>14</v>
      </c>
      <c r="F31" s="70"/>
      <c r="G31" s="53"/>
      <c r="H31" s="2">
        <v>69326329756</v>
      </c>
      <c r="I31" s="56">
        <v>26.99</v>
      </c>
      <c r="J31" s="23"/>
      <c r="K31" s="39" t="s">
        <v>122</v>
      </c>
      <c r="L31" s="39" t="s">
        <v>120</v>
      </c>
      <c r="M31" s="24"/>
    </row>
    <row r="32" spans="1:13" ht="64.5" x14ac:dyDescent="0.25">
      <c r="A32" s="45" t="s">
        <v>55</v>
      </c>
      <c r="B32" s="25" t="s">
        <v>115</v>
      </c>
      <c r="C32" s="4" t="s">
        <v>123</v>
      </c>
      <c r="D32" s="45">
        <v>42000</v>
      </c>
      <c r="E32" s="58" t="s">
        <v>34</v>
      </c>
      <c r="F32" s="70"/>
      <c r="G32" s="53"/>
      <c r="H32" s="2">
        <v>18742666873</v>
      </c>
      <c r="I32" s="56">
        <v>239.54</v>
      </c>
      <c r="J32" s="23"/>
      <c r="K32" s="39" t="s">
        <v>124</v>
      </c>
      <c r="L32" s="39" t="s">
        <v>125</v>
      </c>
      <c r="M32" s="24"/>
    </row>
    <row r="33" spans="1:13" ht="51.75" x14ac:dyDescent="0.25">
      <c r="A33" s="45" t="s">
        <v>80</v>
      </c>
      <c r="B33" s="25" t="s">
        <v>115</v>
      </c>
      <c r="C33" s="2" t="s">
        <v>126</v>
      </c>
      <c r="D33" s="45">
        <v>42000</v>
      </c>
      <c r="E33" s="58" t="s">
        <v>34</v>
      </c>
      <c r="F33" s="70"/>
      <c r="G33" s="53"/>
      <c r="H33" s="2">
        <v>18845135679</v>
      </c>
      <c r="I33" s="56">
        <v>60</v>
      </c>
      <c r="J33" s="23"/>
      <c r="K33" s="39" t="s">
        <v>127</v>
      </c>
      <c r="L33" s="39" t="s">
        <v>128</v>
      </c>
      <c r="M33" s="24"/>
    </row>
    <row r="34" spans="1:13" ht="39" x14ac:dyDescent="0.25">
      <c r="A34" s="45" t="s">
        <v>81</v>
      </c>
      <c r="B34" s="25" t="s">
        <v>129</v>
      </c>
      <c r="C34" s="2" t="s">
        <v>130</v>
      </c>
      <c r="D34" s="45">
        <v>42000</v>
      </c>
      <c r="E34" s="58" t="s">
        <v>34</v>
      </c>
      <c r="F34" s="70"/>
      <c r="G34" s="53"/>
      <c r="H34" s="2">
        <v>13269011531</v>
      </c>
      <c r="I34" s="56">
        <v>162.30000000000001</v>
      </c>
      <c r="J34" s="23"/>
      <c r="K34" s="39" t="s">
        <v>131</v>
      </c>
      <c r="L34" s="39" t="s">
        <v>132</v>
      </c>
      <c r="M34" s="24"/>
    </row>
    <row r="35" spans="1:13" ht="51.75" x14ac:dyDescent="0.25">
      <c r="A35" s="45" t="s">
        <v>82</v>
      </c>
      <c r="B35" s="25" t="s">
        <v>104</v>
      </c>
      <c r="C35" s="2" t="s">
        <v>22</v>
      </c>
      <c r="D35" s="45"/>
      <c r="E35" s="58"/>
      <c r="F35" s="59"/>
      <c r="G35" s="53"/>
      <c r="H35" s="2"/>
      <c r="I35" s="56">
        <v>49.78</v>
      </c>
      <c r="J35" s="23"/>
      <c r="K35" s="39" t="s">
        <v>133</v>
      </c>
      <c r="L35" s="39" t="s">
        <v>134</v>
      </c>
      <c r="M35" s="24"/>
    </row>
    <row r="36" spans="1:13" ht="51.75" x14ac:dyDescent="0.25">
      <c r="A36" s="45" t="s">
        <v>83</v>
      </c>
      <c r="B36" s="25" t="s">
        <v>106</v>
      </c>
      <c r="C36" s="2" t="s">
        <v>135</v>
      </c>
      <c r="D36" s="45">
        <v>42000</v>
      </c>
      <c r="E36" s="58" t="s">
        <v>34</v>
      </c>
      <c r="F36" s="61"/>
      <c r="G36" s="53"/>
      <c r="H36" s="2">
        <v>43158005754</v>
      </c>
      <c r="I36" s="56">
        <v>8.2899999999999991</v>
      </c>
      <c r="J36" s="23"/>
      <c r="K36" s="39" t="s">
        <v>60</v>
      </c>
      <c r="L36" s="39" t="s">
        <v>136</v>
      </c>
      <c r="M36" s="24"/>
    </row>
    <row r="37" spans="1:13" ht="26.25" x14ac:dyDescent="0.25">
      <c r="A37" s="45" t="s">
        <v>84</v>
      </c>
      <c r="B37" s="25" t="s">
        <v>137</v>
      </c>
      <c r="C37" s="2" t="s">
        <v>138</v>
      </c>
      <c r="D37" s="45">
        <v>42000</v>
      </c>
      <c r="E37" s="64" t="s">
        <v>34</v>
      </c>
      <c r="F37" s="64"/>
      <c r="G37" s="64"/>
      <c r="H37" s="2">
        <v>48240501933</v>
      </c>
      <c r="I37" s="69">
        <v>2.0499999999999998</v>
      </c>
      <c r="J37" s="63"/>
      <c r="K37" s="36" t="s">
        <v>45</v>
      </c>
      <c r="L37" s="36" t="s">
        <v>46</v>
      </c>
      <c r="M37" s="24"/>
    </row>
    <row r="38" spans="1:13" ht="39" x14ac:dyDescent="0.25">
      <c r="A38" s="45" t="s">
        <v>85</v>
      </c>
      <c r="B38" s="25" t="s">
        <v>139</v>
      </c>
      <c r="C38" s="4" t="s">
        <v>130</v>
      </c>
      <c r="D38" s="45">
        <v>42000</v>
      </c>
      <c r="E38" s="58" t="s">
        <v>34</v>
      </c>
      <c r="F38" s="59"/>
      <c r="G38" s="53"/>
      <c r="H38" s="2">
        <v>13269011531</v>
      </c>
      <c r="I38" s="54">
        <v>908</v>
      </c>
      <c r="J38" s="23"/>
      <c r="K38" s="31" t="s">
        <v>23</v>
      </c>
      <c r="L38" s="33" t="s">
        <v>140</v>
      </c>
      <c r="M38" s="24"/>
    </row>
    <row r="39" spans="1:13" ht="25.5" x14ac:dyDescent="0.25">
      <c r="A39" s="45" t="s">
        <v>86</v>
      </c>
      <c r="B39" s="25" t="s">
        <v>141</v>
      </c>
      <c r="C39" s="4" t="s">
        <v>40</v>
      </c>
      <c r="D39" s="45">
        <v>51000</v>
      </c>
      <c r="E39" s="58" t="s">
        <v>41</v>
      </c>
      <c r="F39" s="60"/>
      <c r="G39" s="53"/>
      <c r="H39" s="2">
        <v>23057039320</v>
      </c>
      <c r="I39" s="54">
        <v>39.299999999999997</v>
      </c>
      <c r="J39" s="44">
        <f t="shared" ref="J39" si="1">SUM(I39)</f>
        <v>39.299999999999997</v>
      </c>
      <c r="K39" s="34" t="s">
        <v>42</v>
      </c>
      <c r="L39" s="35" t="s">
        <v>43</v>
      </c>
      <c r="M39" s="24"/>
    </row>
    <row r="40" spans="1:13" ht="38.25" x14ac:dyDescent="0.25">
      <c r="A40" s="45" t="s">
        <v>87</v>
      </c>
      <c r="B40" s="25" t="s">
        <v>142</v>
      </c>
      <c r="C40" s="4" t="s">
        <v>73</v>
      </c>
      <c r="D40" s="45">
        <v>48000</v>
      </c>
      <c r="E40" s="58" t="s">
        <v>74</v>
      </c>
      <c r="F40" s="60"/>
      <c r="G40" s="61"/>
      <c r="H40" s="2">
        <v>18928523252</v>
      </c>
      <c r="I40" s="62">
        <v>465.9</v>
      </c>
      <c r="J40" s="63"/>
      <c r="K40" s="55" t="s">
        <v>45</v>
      </c>
      <c r="L40" s="57" t="s">
        <v>46</v>
      </c>
      <c r="M40" s="24"/>
    </row>
    <row r="41" spans="1:13" ht="26.25" x14ac:dyDescent="0.25">
      <c r="A41" s="45" t="s">
        <v>88</v>
      </c>
      <c r="B41" s="25" t="s">
        <v>142</v>
      </c>
      <c r="C41" s="4" t="s">
        <v>67</v>
      </c>
      <c r="D41" s="45">
        <v>48260</v>
      </c>
      <c r="E41" s="64" t="s">
        <v>68</v>
      </c>
      <c r="F41" s="65"/>
      <c r="G41" s="46"/>
      <c r="H41" s="2">
        <v>95970838122</v>
      </c>
      <c r="I41" s="51">
        <v>134.80000000000001</v>
      </c>
      <c r="J41" s="23"/>
      <c r="K41" s="36" t="s">
        <v>45</v>
      </c>
      <c r="L41" s="36" t="s">
        <v>46</v>
      </c>
      <c r="M41" s="24"/>
    </row>
    <row r="42" spans="1:13" ht="26.25" x14ac:dyDescent="0.25">
      <c r="A42" s="45" t="s">
        <v>89</v>
      </c>
      <c r="B42" s="25" t="s">
        <v>142</v>
      </c>
      <c r="C42" s="2" t="s">
        <v>69</v>
      </c>
      <c r="D42" s="45">
        <v>42000</v>
      </c>
      <c r="E42" s="64" t="s">
        <v>34</v>
      </c>
      <c r="F42" s="64"/>
      <c r="G42" s="64"/>
      <c r="H42" s="2">
        <v>25541500918</v>
      </c>
      <c r="I42" s="69">
        <v>245</v>
      </c>
      <c r="J42" s="63"/>
      <c r="K42" s="32" t="s">
        <v>45</v>
      </c>
      <c r="L42" s="33" t="s">
        <v>46</v>
      </c>
      <c r="M42" s="24"/>
    </row>
    <row r="43" spans="1:13" ht="26.25" x14ac:dyDescent="0.25">
      <c r="A43" s="45" t="s">
        <v>90</v>
      </c>
      <c r="B43" s="25" t="s">
        <v>142</v>
      </c>
      <c r="C43" s="2" t="s">
        <v>56</v>
      </c>
      <c r="D43" s="45">
        <v>42000</v>
      </c>
      <c r="E43" s="64" t="s">
        <v>34</v>
      </c>
      <c r="F43" s="64"/>
      <c r="G43" s="64"/>
      <c r="H43" s="2">
        <v>44138062462</v>
      </c>
      <c r="I43" s="68">
        <v>765.01</v>
      </c>
      <c r="J43" s="68"/>
      <c r="K43" s="36" t="s">
        <v>45</v>
      </c>
      <c r="L43" s="36" t="s">
        <v>46</v>
      </c>
      <c r="M43" s="24"/>
    </row>
    <row r="44" spans="1:13" ht="26.25" x14ac:dyDescent="0.25">
      <c r="A44" s="45" t="s">
        <v>91</v>
      </c>
      <c r="B44" s="25" t="s">
        <v>142</v>
      </c>
      <c r="C44" s="52" t="s">
        <v>70</v>
      </c>
      <c r="D44" s="45">
        <v>10000</v>
      </c>
      <c r="E44" s="58" t="s">
        <v>14</v>
      </c>
      <c r="F44" s="60"/>
      <c r="G44" s="61"/>
      <c r="H44" s="2">
        <v>7179054400</v>
      </c>
      <c r="I44" s="62">
        <v>455.49</v>
      </c>
      <c r="J44" s="63"/>
      <c r="K44" s="55" t="s">
        <v>45</v>
      </c>
      <c r="L44" s="33" t="s">
        <v>46</v>
      </c>
      <c r="M44" s="24"/>
    </row>
    <row r="45" spans="1:13" ht="26.25" x14ac:dyDescent="0.25">
      <c r="A45" s="45" t="s">
        <v>92</v>
      </c>
      <c r="B45" s="25" t="s">
        <v>142</v>
      </c>
      <c r="C45" s="4" t="s">
        <v>71</v>
      </c>
      <c r="D45" s="45">
        <v>10381</v>
      </c>
      <c r="E45" s="58" t="s">
        <v>72</v>
      </c>
      <c r="F45" s="59"/>
      <c r="G45" s="53"/>
      <c r="H45" s="2">
        <v>2312920864</v>
      </c>
      <c r="I45" s="56">
        <v>1188.01</v>
      </c>
      <c r="J45" s="23"/>
      <c r="K45" s="32" t="s">
        <v>45</v>
      </c>
      <c r="L45" s="33" t="s">
        <v>46</v>
      </c>
      <c r="M45" s="24"/>
    </row>
    <row r="46" spans="1:13" ht="26.25" x14ac:dyDescent="0.25">
      <c r="A46" s="45" t="s">
        <v>93</v>
      </c>
      <c r="B46" s="25" t="s">
        <v>142</v>
      </c>
      <c r="C46" s="2" t="s">
        <v>75</v>
      </c>
      <c r="D46" s="45">
        <v>42202</v>
      </c>
      <c r="E46" s="58" t="s">
        <v>76</v>
      </c>
      <c r="F46" s="60"/>
      <c r="G46" s="61"/>
      <c r="H46" s="2">
        <v>17507091486</v>
      </c>
      <c r="I46" s="62">
        <v>1067.0899999999999</v>
      </c>
      <c r="J46" s="63"/>
      <c r="K46" s="55" t="s">
        <v>45</v>
      </c>
      <c r="L46" s="33" t="s">
        <v>46</v>
      </c>
      <c r="M46" s="24"/>
    </row>
    <row r="47" spans="1:13" ht="38.25" x14ac:dyDescent="0.25">
      <c r="A47" s="45" t="s">
        <v>94</v>
      </c>
      <c r="B47" s="25" t="s">
        <v>142</v>
      </c>
      <c r="C47" s="4" t="s">
        <v>77</v>
      </c>
      <c r="D47" s="45">
        <v>33515</v>
      </c>
      <c r="E47" s="64" t="s">
        <v>78</v>
      </c>
      <c r="F47" s="64"/>
      <c r="G47" s="45"/>
      <c r="H47" s="2">
        <v>70427199569</v>
      </c>
      <c r="I47" s="51">
        <v>75.25</v>
      </c>
      <c r="J47" s="51">
        <f>SUM(I47)</f>
        <v>75.25</v>
      </c>
      <c r="K47" s="55" t="s">
        <v>45</v>
      </c>
      <c r="L47" s="57" t="s">
        <v>46</v>
      </c>
      <c r="M47" s="24"/>
    </row>
    <row r="48" spans="1:13" x14ac:dyDescent="0.25">
      <c r="A48" s="45" t="s">
        <v>95</v>
      </c>
      <c r="B48" s="25" t="s">
        <v>142</v>
      </c>
      <c r="C48" s="4" t="s">
        <v>143</v>
      </c>
      <c r="D48" s="45">
        <v>42000</v>
      </c>
      <c r="E48" s="64" t="s">
        <v>34</v>
      </c>
      <c r="F48" s="64"/>
      <c r="G48" s="64"/>
      <c r="H48" s="2">
        <v>32614011568</v>
      </c>
      <c r="I48" s="56">
        <v>699.99</v>
      </c>
      <c r="J48" s="23"/>
      <c r="K48" s="76" t="s">
        <v>144</v>
      </c>
      <c r="L48" s="76" t="s">
        <v>145</v>
      </c>
      <c r="M48" s="24"/>
    </row>
    <row r="49" spans="1:13" ht="25.5" x14ac:dyDescent="0.25">
      <c r="A49" s="45" t="s">
        <v>96</v>
      </c>
      <c r="B49" s="25" t="s">
        <v>142</v>
      </c>
      <c r="C49" s="4" t="s">
        <v>146</v>
      </c>
      <c r="D49" s="45">
        <v>42000</v>
      </c>
      <c r="E49" s="64" t="s">
        <v>34</v>
      </c>
      <c r="F49" s="64"/>
      <c r="G49" s="64"/>
      <c r="H49" s="2">
        <v>69863470363</v>
      </c>
      <c r="I49" s="56">
        <v>115.2</v>
      </c>
      <c r="J49" s="23"/>
      <c r="K49" s="76" t="s">
        <v>148</v>
      </c>
      <c r="L49" s="76" t="s">
        <v>147</v>
      </c>
      <c r="M49" s="24"/>
    </row>
    <row r="50" spans="1:13" ht="39" x14ac:dyDescent="0.25">
      <c r="A50" s="45" t="s">
        <v>97</v>
      </c>
      <c r="B50" s="25" t="s">
        <v>142</v>
      </c>
      <c r="C50" s="4" t="s">
        <v>149</v>
      </c>
      <c r="D50" s="45">
        <v>42000</v>
      </c>
      <c r="E50" s="64" t="s">
        <v>34</v>
      </c>
      <c r="F50" s="65"/>
      <c r="G50" s="45" t="s">
        <v>61</v>
      </c>
      <c r="H50" s="2"/>
      <c r="I50" s="51">
        <v>14.56</v>
      </c>
      <c r="J50" s="51" t="s">
        <v>62</v>
      </c>
      <c r="K50" s="36" t="s">
        <v>63</v>
      </c>
      <c r="L50" s="36" t="s">
        <v>62</v>
      </c>
      <c r="M50" s="24"/>
    </row>
    <row r="51" spans="1:13" ht="51" x14ac:dyDescent="0.25">
      <c r="A51" s="45" t="s">
        <v>98</v>
      </c>
      <c r="B51" s="25" t="s">
        <v>150</v>
      </c>
      <c r="C51" s="77" t="s">
        <v>151</v>
      </c>
      <c r="D51" s="78">
        <v>10000</v>
      </c>
      <c r="E51" s="58" t="s">
        <v>14</v>
      </c>
      <c r="F51" s="59"/>
      <c r="G51" s="79"/>
      <c r="H51" s="80">
        <v>71642207963</v>
      </c>
      <c r="I51" s="54">
        <v>31.96</v>
      </c>
      <c r="J51" s="44"/>
      <c r="K51" s="4" t="s">
        <v>152</v>
      </c>
      <c r="L51" s="36" t="s">
        <v>153</v>
      </c>
      <c r="M51" s="24"/>
    </row>
    <row r="52" spans="1:13" ht="26.25" x14ac:dyDescent="0.25">
      <c r="A52" s="45" t="s">
        <v>99</v>
      </c>
      <c r="B52" s="25" t="s">
        <v>154</v>
      </c>
      <c r="C52" s="2" t="s">
        <v>56</v>
      </c>
      <c r="D52" s="45">
        <v>42000</v>
      </c>
      <c r="E52" s="64" t="s">
        <v>34</v>
      </c>
      <c r="F52" s="64"/>
      <c r="G52" s="64"/>
      <c r="H52" s="2">
        <v>44138062462</v>
      </c>
      <c r="I52" s="68">
        <v>1243.53</v>
      </c>
      <c r="J52" s="68"/>
      <c r="K52" s="36" t="s">
        <v>45</v>
      </c>
      <c r="L52" s="36" t="s">
        <v>46</v>
      </c>
      <c r="M52" s="24"/>
    </row>
    <row r="53" spans="1:13" ht="26.25" x14ac:dyDescent="0.25">
      <c r="A53" s="45" t="s">
        <v>100</v>
      </c>
      <c r="B53" s="25" t="s">
        <v>154</v>
      </c>
      <c r="C53" s="52" t="s">
        <v>70</v>
      </c>
      <c r="D53" s="45">
        <v>10000</v>
      </c>
      <c r="E53" s="58" t="s">
        <v>14</v>
      </c>
      <c r="F53" s="60"/>
      <c r="G53" s="61"/>
      <c r="H53" s="2">
        <v>7179054400</v>
      </c>
      <c r="I53" s="62">
        <v>864.23</v>
      </c>
      <c r="J53" s="63"/>
      <c r="K53" s="55" t="s">
        <v>45</v>
      </c>
      <c r="L53" s="33" t="s">
        <v>46</v>
      </c>
      <c r="M53" s="24"/>
    </row>
    <row r="54" spans="1:13" ht="26.25" x14ac:dyDescent="0.25">
      <c r="A54" s="45" t="s">
        <v>101</v>
      </c>
      <c r="B54" s="25" t="s">
        <v>154</v>
      </c>
      <c r="C54" s="4" t="s">
        <v>71</v>
      </c>
      <c r="D54" s="45">
        <v>10381</v>
      </c>
      <c r="E54" s="58" t="s">
        <v>72</v>
      </c>
      <c r="F54" s="59"/>
      <c r="G54" s="53"/>
      <c r="H54" s="2">
        <v>2312920864</v>
      </c>
      <c r="I54" s="56">
        <v>715.87</v>
      </c>
      <c r="J54" s="23"/>
      <c r="K54" s="32" t="s">
        <v>45</v>
      </c>
      <c r="L54" s="33" t="s">
        <v>46</v>
      </c>
      <c r="M54" s="24"/>
    </row>
    <row r="55" spans="1:13" ht="25.5" x14ac:dyDescent="0.25">
      <c r="A55" s="45" t="s">
        <v>160</v>
      </c>
      <c r="B55" s="25" t="s">
        <v>154</v>
      </c>
      <c r="C55" s="81" t="s">
        <v>155</v>
      </c>
      <c r="D55" s="45">
        <v>10000</v>
      </c>
      <c r="E55" s="66" t="s">
        <v>14</v>
      </c>
      <c r="F55" s="67"/>
      <c r="G55" s="82"/>
      <c r="H55" s="78">
        <v>64546066176</v>
      </c>
      <c r="I55" s="21">
        <v>40.28</v>
      </c>
      <c r="J55" s="22"/>
      <c r="K55" s="76" t="s">
        <v>148</v>
      </c>
      <c r="L55" s="76" t="s">
        <v>156</v>
      </c>
      <c r="M55" s="24"/>
    </row>
    <row r="56" spans="1:13" ht="27.75" customHeight="1" x14ac:dyDescent="0.25">
      <c r="A56" s="40" t="s">
        <v>161</v>
      </c>
      <c r="B56" s="25" t="s">
        <v>154</v>
      </c>
      <c r="C56" s="40" t="s">
        <v>157</v>
      </c>
      <c r="D56" s="40">
        <v>49221</v>
      </c>
      <c r="E56" s="66" t="s">
        <v>158</v>
      </c>
      <c r="F56" s="67"/>
      <c r="G56" s="17"/>
      <c r="H56" s="40">
        <v>75950622967</v>
      </c>
      <c r="I56" s="21">
        <v>518.32000000000005</v>
      </c>
      <c r="J56" s="42"/>
      <c r="K56" s="76" t="s">
        <v>144</v>
      </c>
      <c r="L56" s="76" t="s">
        <v>145</v>
      </c>
      <c r="M56" s="24"/>
    </row>
    <row r="57" spans="1:13" ht="25.5" x14ac:dyDescent="0.25">
      <c r="A57" s="40" t="s">
        <v>162</v>
      </c>
      <c r="B57" s="25" t="s">
        <v>154</v>
      </c>
      <c r="C57" s="4" t="s">
        <v>159</v>
      </c>
      <c r="D57" s="40">
        <v>10000</v>
      </c>
      <c r="E57" s="66" t="s">
        <v>14</v>
      </c>
      <c r="F57" s="67"/>
      <c r="G57" s="41"/>
      <c r="H57" s="2">
        <v>42821159693</v>
      </c>
      <c r="I57" s="37">
        <v>28</v>
      </c>
      <c r="J57" s="23"/>
      <c r="K57" s="76" t="s">
        <v>148</v>
      </c>
      <c r="L57" s="76" t="s">
        <v>147</v>
      </c>
      <c r="M57" s="24"/>
    </row>
    <row r="58" spans="1:13" x14ac:dyDescent="0.25">
      <c r="A58" s="7" t="s">
        <v>20</v>
      </c>
      <c r="B58" s="8"/>
      <c r="C58" s="7"/>
      <c r="D58" s="8"/>
      <c r="E58" s="9"/>
      <c r="F58" s="9"/>
      <c r="G58" s="9"/>
      <c r="H58" s="9"/>
      <c r="I58" s="10"/>
      <c r="J58" s="10"/>
      <c r="K58" s="7"/>
      <c r="L58" s="7"/>
      <c r="M58" s="24"/>
    </row>
    <row r="59" spans="1:13" x14ac:dyDescent="0.25">
      <c r="A59" s="7"/>
      <c r="B59" s="8"/>
      <c r="C59" s="7" t="s">
        <v>21</v>
      </c>
      <c r="D59" s="8"/>
      <c r="E59" s="9"/>
      <c r="F59" s="9"/>
      <c r="G59" s="9"/>
      <c r="H59" s="9"/>
      <c r="I59" s="10"/>
      <c r="J59" s="10"/>
      <c r="K59" s="7"/>
      <c r="L59" s="7"/>
      <c r="M59" s="24"/>
    </row>
    <row r="60" spans="1:13" x14ac:dyDescent="0.25">
      <c r="A60" s="7"/>
      <c r="B60" s="8"/>
      <c r="C60" s="7"/>
      <c r="D60" s="8"/>
      <c r="E60" s="9"/>
      <c r="F60" s="9"/>
      <c r="G60" s="9"/>
      <c r="H60" s="9"/>
      <c r="I60" s="10"/>
      <c r="J60" s="10"/>
      <c r="K60" s="7"/>
      <c r="L60" s="7"/>
      <c r="M60" s="24"/>
    </row>
    <row r="61" spans="1:13" x14ac:dyDescent="0.25">
      <c r="A61" s="11"/>
      <c r="B61" s="12"/>
      <c r="C61" s="11"/>
      <c r="D61" s="12"/>
      <c r="E61" s="13"/>
      <c r="F61" s="13"/>
      <c r="G61" s="13"/>
      <c r="H61" s="13"/>
      <c r="I61" s="14"/>
      <c r="J61" s="14"/>
      <c r="K61" s="11"/>
      <c r="L61" s="11"/>
      <c r="M61" s="24"/>
    </row>
    <row r="62" spans="1:13" x14ac:dyDescent="0.25">
      <c r="A62" s="11"/>
      <c r="B62" s="12"/>
      <c r="C62" s="11"/>
      <c r="D62" s="12"/>
      <c r="E62" s="13"/>
      <c r="F62" s="13"/>
      <c r="G62" s="13"/>
      <c r="H62" s="13"/>
      <c r="I62" s="14"/>
      <c r="J62" s="14"/>
      <c r="K62" s="11"/>
      <c r="L62" s="11"/>
      <c r="M62" s="24"/>
    </row>
    <row r="63" spans="1:13" x14ac:dyDescent="0.25">
      <c r="A63" s="11"/>
      <c r="B63" s="12"/>
      <c r="C63" s="11"/>
      <c r="D63" s="12"/>
      <c r="E63" s="13"/>
      <c r="F63" s="13"/>
      <c r="G63" s="13"/>
      <c r="H63" s="13"/>
      <c r="I63" s="14"/>
      <c r="J63" s="14"/>
      <c r="K63" s="11"/>
      <c r="L63" s="11"/>
      <c r="M63" s="24"/>
    </row>
    <row r="64" spans="1:13" x14ac:dyDescent="0.25">
      <c r="A64" s="11"/>
      <c r="B64" s="12"/>
      <c r="C64" s="11"/>
      <c r="D64" s="12"/>
      <c r="E64" s="13"/>
      <c r="F64" s="13"/>
      <c r="G64" s="13"/>
      <c r="H64" s="13"/>
      <c r="I64" s="14"/>
      <c r="J64" s="14"/>
      <c r="K64" s="11"/>
      <c r="L64" s="11"/>
      <c r="M64" s="24"/>
    </row>
    <row r="65" spans="1:13" x14ac:dyDescent="0.25">
      <c r="A65" s="11"/>
      <c r="B65" s="12"/>
      <c r="C65" s="11"/>
      <c r="D65" s="12"/>
      <c r="E65" s="13"/>
      <c r="F65" s="13"/>
      <c r="G65" s="13"/>
      <c r="H65" s="13"/>
      <c r="I65" s="14"/>
      <c r="J65" s="14"/>
      <c r="K65" s="11"/>
      <c r="L65" s="11"/>
      <c r="M65" s="24"/>
    </row>
    <row r="66" spans="1:13" x14ac:dyDescent="0.25">
      <c r="A66" s="11"/>
      <c r="B66" s="12"/>
      <c r="C66" s="11"/>
      <c r="D66" s="12"/>
      <c r="E66" s="13"/>
      <c r="F66" s="13"/>
      <c r="G66" s="13"/>
      <c r="H66" s="13"/>
      <c r="I66" s="14"/>
      <c r="J66" s="14"/>
      <c r="K66" s="11"/>
      <c r="L66" s="11"/>
      <c r="M66" s="24"/>
    </row>
    <row r="67" spans="1:13" x14ac:dyDescent="0.25">
      <c r="A67" s="11"/>
      <c r="B67" s="12"/>
      <c r="C67" s="11"/>
      <c r="D67" s="12"/>
      <c r="E67" s="13"/>
      <c r="F67" s="13"/>
      <c r="G67" s="13"/>
      <c r="H67" s="13"/>
      <c r="I67" s="14"/>
      <c r="J67" s="14"/>
      <c r="K67" s="11"/>
      <c r="L67" s="11"/>
      <c r="M67" s="24"/>
    </row>
    <row r="68" spans="1:13" x14ac:dyDescent="0.25">
      <c r="B68" s="6"/>
      <c r="D68" s="6"/>
      <c r="E68" s="5"/>
      <c r="F68" s="5"/>
      <c r="G68" s="5"/>
      <c r="H68" s="5"/>
      <c r="M68" s="24"/>
    </row>
    <row r="69" spans="1:13" x14ac:dyDescent="0.25">
      <c r="B69" s="6"/>
      <c r="D69" s="6"/>
      <c r="E69" s="5"/>
      <c r="F69" s="5"/>
      <c r="G69" s="5"/>
      <c r="H69" s="5"/>
      <c r="M69" s="24"/>
    </row>
    <row r="70" spans="1:13" x14ac:dyDescent="0.25">
      <c r="M70" s="24"/>
    </row>
    <row r="71" spans="1:13" x14ac:dyDescent="0.25">
      <c r="M71" s="24"/>
    </row>
    <row r="72" spans="1:13" x14ac:dyDescent="0.25">
      <c r="M72" s="24"/>
    </row>
    <row r="73" spans="1:13" x14ac:dyDescent="0.25">
      <c r="M73" s="24"/>
    </row>
    <row r="74" spans="1:13" x14ac:dyDescent="0.25">
      <c r="M74" s="24"/>
    </row>
    <row r="75" spans="1:13" x14ac:dyDescent="0.25">
      <c r="M75" s="24"/>
    </row>
    <row r="76" spans="1:13" x14ac:dyDescent="0.25">
      <c r="M76" s="24"/>
    </row>
    <row r="77" spans="1:13" x14ac:dyDescent="0.25">
      <c r="M77" s="24"/>
    </row>
    <row r="78" spans="1:13" x14ac:dyDescent="0.25">
      <c r="M78" s="24"/>
    </row>
    <row r="79" spans="1:13" x14ac:dyDescent="0.25">
      <c r="M79" s="24"/>
    </row>
    <row r="80" spans="1:13" x14ac:dyDescent="0.25">
      <c r="M80" s="24"/>
    </row>
    <row r="81" spans="13:13" x14ac:dyDescent="0.25">
      <c r="M81" s="24"/>
    </row>
    <row r="82" spans="13:13" x14ac:dyDescent="0.25">
      <c r="M82" s="24"/>
    </row>
    <row r="83" spans="13:13" x14ac:dyDescent="0.25">
      <c r="M83" s="24"/>
    </row>
    <row r="84" spans="13:13" x14ac:dyDescent="0.25">
      <c r="M84" s="24"/>
    </row>
    <row r="85" spans="13:13" x14ac:dyDescent="0.25">
      <c r="M85" s="24"/>
    </row>
    <row r="86" spans="13:13" x14ac:dyDescent="0.25">
      <c r="M86" s="24"/>
    </row>
    <row r="87" spans="13:13" x14ac:dyDescent="0.25">
      <c r="M87" s="24"/>
    </row>
    <row r="88" spans="13:13" x14ac:dyDescent="0.25">
      <c r="M88" s="24"/>
    </row>
    <row r="89" spans="13:13" x14ac:dyDescent="0.25">
      <c r="M89" s="24"/>
    </row>
  </sheetData>
  <mergeCells count="67">
    <mergeCell ref="E54:F54"/>
    <mergeCell ref="E55:F55"/>
    <mergeCell ref="E50:F50"/>
    <mergeCell ref="E51:F51"/>
    <mergeCell ref="E52:G52"/>
    <mergeCell ref="I52:J52"/>
    <mergeCell ref="E53:G53"/>
    <mergeCell ref="I53:J53"/>
    <mergeCell ref="E46:G46"/>
    <mergeCell ref="I46:J46"/>
    <mergeCell ref="E47:F47"/>
    <mergeCell ref="E48:G48"/>
    <mergeCell ref="E49:G49"/>
    <mergeCell ref="I42:J42"/>
    <mergeCell ref="E43:G43"/>
    <mergeCell ref="I43:J43"/>
    <mergeCell ref="E44:G44"/>
    <mergeCell ref="I44:J44"/>
    <mergeCell ref="I37:J37"/>
    <mergeCell ref="E38:F38"/>
    <mergeCell ref="E39:F39"/>
    <mergeCell ref="E40:G40"/>
    <mergeCell ref="I40:J40"/>
    <mergeCell ref="I29:J29"/>
    <mergeCell ref="E30:F30"/>
    <mergeCell ref="E31:F31"/>
    <mergeCell ref="E32:F32"/>
    <mergeCell ref="E33:F33"/>
    <mergeCell ref="I24:J24"/>
    <mergeCell ref="E25:G25"/>
    <mergeCell ref="I25:J25"/>
    <mergeCell ref="E26:G26"/>
    <mergeCell ref="I26:J26"/>
    <mergeCell ref="C9:H10"/>
    <mergeCell ref="B11:B12"/>
    <mergeCell ref="K11:K12"/>
    <mergeCell ref="L11:L12"/>
    <mergeCell ref="I11:J12"/>
    <mergeCell ref="H11:H12"/>
    <mergeCell ref="A11:A12"/>
    <mergeCell ref="C11:C12"/>
    <mergeCell ref="D11:D12"/>
    <mergeCell ref="E11:G12"/>
    <mergeCell ref="E13:F13"/>
    <mergeCell ref="E14:F14"/>
    <mergeCell ref="E18:F18"/>
    <mergeCell ref="E16:F16"/>
    <mergeCell ref="E17:F17"/>
    <mergeCell ref="E20:F20"/>
    <mergeCell ref="E21:F21"/>
    <mergeCell ref="E22:F22"/>
    <mergeCell ref="E23:F23"/>
    <mergeCell ref="E24:G24"/>
    <mergeCell ref="E15:F15"/>
    <mergeCell ref="E19:F19"/>
    <mergeCell ref="E56:F56"/>
    <mergeCell ref="E57:F57"/>
    <mergeCell ref="E27:F27"/>
    <mergeCell ref="E28:F28"/>
    <mergeCell ref="E29:G29"/>
    <mergeCell ref="E34:F34"/>
    <mergeCell ref="E36:F36"/>
    <mergeCell ref="E35:F35"/>
    <mergeCell ref="E37:G37"/>
    <mergeCell ref="E41:F41"/>
    <mergeCell ref="E42:G42"/>
    <mergeCell ref="E45:F45"/>
  </mergeCells>
  <conditionalFormatting sqref="K13:L13">
    <cfRule type="expression" dxfId="0" priority="50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2026-04-08T11:28:13Z</dcterms:modified>
</cp:coreProperties>
</file>