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TRANSPARENTNOST\TRANSPARENTNOST 2026\"/>
    </mc:Choice>
  </mc:AlternateContent>
  <xr:revisionPtr revIDLastSave="0" documentId="13_ncr:1_{1B65CC02-BF97-4626-A8D1-8547B80DE2FD}" xr6:coauthVersionLast="37" xr6:coauthVersionMax="37" xr10:uidLastSave="{00000000-0000-0000-0000-000000000000}"/>
  <bookViews>
    <workbookView xWindow="0" yWindow="0" windowWidth="28800" windowHeight="11505" xr2:uid="{42EC214D-EEFC-4ED8-9FC5-5FE4136C7C7F}"/>
  </bookViews>
  <sheets>
    <sheet name="rujan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J20" i="1"/>
  <c r="J19" i="1" l="1"/>
  <c r="J13" i="1" l="1"/>
  <c r="J14" i="1"/>
  <c r="J15" i="1"/>
  <c r="J16" i="1"/>
  <c r="J17" i="1"/>
  <c r="J18" i="1"/>
</calcChain>
</file>

<file path=xl/sharedStrings.xml><?xml version="1.0" encoding="utf-8"?>
<sst xmlns="http://schemas.openxmlformats.org/spreadsheetml/2006/main" count="97" uniqueCount="75">
  <si>
    <t>Rbr.</t>
  </si>
  <si>
    <t>PRIMATELJ</t>
  </si>
  <si>
    <t>PTT BROJ</t>
  </si>
  <si>
    <t>SJEDIŠTE PRIMATELJA</t>
  </si>
  <si>
    <t>OIB</t>
  </si>
  <si>
    <t>IZNOS ISPLATE</t>
  </si>
  <si>
    <t>DATUM ISPLATE</t>
  </si>
  <si>
    <t>I.OSNOVNA ŠKOLA VARAŽDIN</t>
  </si>
  <si>
    <t>1.</t>
  </si>
  <si>
    <t>2.</t>
  </si>
  <si>
    <t>3.</t>
  </si>
  <si>
    <t>5.</t>
  </si>
  <si>
    <t>6.</t>
  </si>
  <si>
    <t>7.</t>
  </si>
  <si>
    <t>ZAGREB</t>
  </si>
  <si>
    <t>Kralja Petra Krešimira IV, 10</t>
  </si>
  <si>
    <t>42000  V A R A Ž D I N A</t>
  </si>
  <si>
    <t>SVRHA ISPLATE</t>
  </si>
  <si>
    <t>VRSTA RASHODA</t>
  </si>
  <si>
    <t>DRŽAVNI PRORAČUN RH</t>
  </si>
  <si>
    <t>https://transparentni.varazdin.hr/</t>
  </si>
  <si>
    <t>ZAPOSLENICI</t>
  </si>
  <si>
    <t>3111 Plaće za redovan rad</t>
  </si>
  <si>
    <t>3113 Plaće za prekovremeni rad</t>
  </si>
  <si>
    <t>3114 Plaće za posebne uvjete rada</t>
  </si>
  <si>
    <t>3212 Naknade za prijevoz, za rad na terenu i odvojeni život</t>
  </si>
  <si>
    <t>3132 Doprinos za zdravstveno osiguranje</t>
  </si>
  <si>
    <t>3295 Novčana naknada poslodavca zbog nezapošljavanja osoba s invaliditetom</t>
  </si>
  <si>
    <t>Plaće za djelatnike OŠ iz državnog proračuna</t>
  </si>
  <si>
    <t>Telefon: 042320444</t>
  </si>
  <si>
    <t>Mail: ured@os-prva-vz.skole.hr</t>
  </si>
  <si>
    <t>web mjesto: http://os-prva-vz.skole.hr/</t>
  </si>
  <si>
    <t>9.</t>
  </si>
  <si>
    <t>VARAŽDIN</t>
  </si>
  <si>
    <t>10.</t>
  </si>
  <si>
    <t>11.</t>
  </si>
  <si>
    <t>12.</t>
  </si>
  <si>
    <t>8.</t>
  </si>
  <si>
    <t>Plaće za djelatnike OŠ iz državnog proračuna, Mentorstvo</t>
  </si>
  <si>
    <t>ERSTE&amp;STEIERMÄRKISCHE BANK</t>
  </si>
  <si>
    <t>RIJEKA</t>
  </si>
  <si>
    <t>3431-Materijalni rashodi</t>
  </si>
  <si>
    <t>Bankarske usluge</t>
  </si>
  <si>
    <t>4.</t>
  </si>
  <si>
    <t>3222 - Materijal i sirovine</t>
  </si>
  <si>
    <t>Prehrana učenika</t>
  </si>
  <si>
    <t>13.</t>
  </si>
  <si>
    <t>14.</t>
  </si>
  <si>
    <t>VINDIJA D.D.</t>
  </si>
  <si>
    <t>/</t>
  </si>
  <si>
    <t>Dodatne i dopunske aktivnosti</t>
  </si>
  <si>
    <t>3722-Sufinanciranje cijene prijevoza</t>
  </si>
  <si>
    <t>3121 Ostali rashodi za zaposlene</t>
  </si>
  <si>
    <t>Materijalna prava</t>
  </si>
  <si>
    <t>3299-Ostali nespomenuti rashodi poslovanja</t>
  </si>
  <si>
    <t>INFORMACIJA O TROŠENJU SREDSTAVA - SRPANJ 2026.</t>
  </si>
  <si>
    <t>Varaždin,03.08.2026.</t>
  </si>
  <si>
    <t>STUDENTSKI CENTAR</t>
  </si>
  <si>
    <t>Ostali rashodi</t>
  </si>
  <si>
    <t>02.07.2026.</t>
  </si>
  <si>
    <t>03.07.2026.</t>
  </si>
  <si>
    <t>07.07.2026.</t>
  </si>
  <si>
    <t>3211-Službena putovanja</t>
  </si>
  <si>
    <t>Prijevoz-Aktiv</t>
  </si>
  <si>
    <t>08.07.2026.</t>
  </si>
  <si>
    <t>NAKLADA SLAP</t>
  </si>
  <si>
    <t>3221 - Literatura</t>
  </si>
  <si>
    <t>Daroviti</t>
  </si>
  <si>
    <t>09.07.2026.</t>
  </si>
  <si>
    <t>CITY MEDIA</t>
  </si>
  <si>
    <t>Zaštita stakla na prozorima</t>
  </si>
  <si>
    <t>14.07.2026.</t>
  </si>
  <si>
    <t>22.07.2026.</t>
  </si>
  <si>
    <t>OSTALE FIZIČKE OSOBE - TUR 06./26.</t>
  </si>
  <si>
    <t>24.07.2026.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</si>
</sst>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n&quot;_-;\-* #,##0.00\ &quot;kn&quot;_-;_-* &quot;-&quot;??\ &quot;kn&quot;_-;_-@_-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4" fontId="3" fillId="0" borderId="0" xfId="0" applyNumberFormat="1" applyFont="1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4" fontId="0" fillId="0" borderId="0" xfId="0" applyNumberFormat="1" applyBorder="1" applyAlignment="1">
      <alignment vertical="center"/>
    </xf>
    <xf numFmtId="0" fontId="2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44" fontId="3" fillId="2" borderId="8" xfId="0" applyNumberFormat="1" applyFont="1" applyFill="1" applyBorder="1" applyAlignment="1">
      <alignment horizontal="center" vertical="center" wrapText="1"/>
    </xf>
    <xf numFmtId="44" fontId="3" fillId="2" borderId="9" xfId="0" applyNumberFormat="1" applyFont="1" applyFill="1" applyBorder="1" applyAlignment="1">
      <alignment horizontal="center" vertical="center" wrapText="1"/>
    </xf>
    <xf numFmtId="44" fontId="3" fillId="0" borderId="10" xfId="0" applyNumberFormat="1" applyFont="1" applyFill="1" applyBorder="1" applyAlignment="1">
      <alignment horizontal="center" vertical="center" wrapText="1"/>
    </xf>
    <xf numFmtId="44" fontId="3" fillId="3" borderId="11" xfId="0" applyNumberFormat="1" applyFont="1" applyFill="1" applyBorder="1" applyAlignment="1">
      <alignment horizontal="center" vertical="center" wrapText="1"/>
    </xf>
    <xf numFmtId="44" fontId="3" fillId="2" borderId="11" xfId="0" applyNumberFormat="1" applyFont="1" applyFill="1" applyBorder="1" applyAlignment="1">
      <alignment horizontal="center" vertical="center" wrapText="1"/>
    </xf>
    <xf numFmtId="44" fontId="3" fillId="2" borderId="10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2" fillId="0" borderId="0" xfId="0" applyFont="1" applyBorder="1" applyAlignment="1">
      <alignment horizontal="center" vertical="center" wrapText="1"/>
    </xf>
    <xf numFmtId="44" fontId="3" fillId="2" borderId="13" xfId="0" applyNumberFormat="1" applyFont="1" applyFill="1" applyBorder="1" applyAlignment="1">
      <alignment horizontal="center" vertical="center" wrapText="1"/>
    </xf>
    <xf numFmtId="44" fontId="3" fillId="2" borderId="14" xfId="0" applyNumberFormat="1" applyFont="1" applyFill="1" applyBorder="1" applyAlignment="1">
      <alignment horizontal="center" vertical="center" wrapText="1"/>
    </xf>
    <xf numFmtId="44" fontId="3" fillId="2" borderId="1" xfId="0" applyNumberFormat="1" applyFont="1" applyFill="1" applyBorder="1" applyAlignment="1">
      <alignment horizontal="center" vertical="center" wrapText="1"/>
    </xf>
    <xf numFmtId="44" fontId="3" fillId="2" borderId="15" xfId="0" applyNumberFormat="1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7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4" fontId="3" fillId="2" borderId="2" xfId="0" applyNumberFormat="1" applyFont="1" applyFill="1" applyBorder="1" applyAlignment="1">
      <alignment horizontal="center" vertical="center" wrapText="1"/>
    </xf>
    <xf numFmtId="4" fontId="3" fillId="0" borderId="18" xfId="0" applyNumberFormat="1" applyFont="1" applyBorder="1" applyAlignment="1">
      <alignment horizontal="center" vertical="center" wrapText="1"/>
    </xf>
    <xf numFmtId="0" fontId="3" fillId="3" borderId="12" xfId="0" applyFont="1" applyFill="1" applyBorder="1" applyAlignment="1">
      <alignment vertical="center" wrapText="1"/>
    </xf>
    <xf numFmtId="0" fontId="3" fillId="3" borderId="13" xfId="0" applyFont="1" applyFill="1" applyBorder="1" applyAlignment="1">
      <alignment vertical="center" wrapText="1"/>
    </xf>
  </cellXfs>
  <cellStyles count="1">
    <cellStyle name="Normalno" xfId="0" builtinId="0"/>
  </cellStyles>
  <dxfs count="1">
    <dxf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6CCDF-A8CB-405F-975C-5CCD0E3773D9}">
  <sheetPr>
    <pageSetUpPr fitToPage="1"/>
  </sheetPr>
  <dimension ref="A1:M58"/>
  <sheetViews>
    <sheetView tabSelected="1" workbookViewId="0">
      <selection activeCell="N20" sqref="N20"/>
    </sheetView>
  </sheetViews>
  <sheetFormatPr defaultRowHeight="15" x14ac:dyDescent="0.25"/>
  <cols>
    <col min="1" max="1" width="15.28515625" customWidth="1"/>
    <col min="2" max="2" width="16" customWidth="1"/>
    <col min="3" max="3" width="22.28515625" customWidth="1"/>
    <col min="4" max="4" width="11.42578125" customWidth="1"/>
    <col min="6" max="6" width="9.140625" customWidth="1"/>
    <col min="7" max="7" width="9.140625" hidden="1" customWidth="1"/>
    <col min="8" max="9" width="13.140625" customWidth="1"/>
    <col min="10" max="10" width="0.140625" customWidth="1"/>
    <col min="11" max="11" width="15" customWidth="1"/>
    <col min="12" max="12" width="15.42578125" customWidth="1"/>
    <col min="13" max="13" width="11" customWidth="1"/>
  </cols>
  <sheetData>
    <row r="1" spans="1:13" x14ac:dyDescent="0.25">
      <c r="A1" s="1" t="s">
        <v>7</v>
      </c>
      <c r="B1" s="1"/>
      <c r="C1" s="1"/>
    </row>
    <row r="2" spans="1:13" x14ac:dyDescent="0.25">
      <c r="A2" s="1" t="s">
        <v>15</v>
      </c>
      <c r="B2" s="1"/>
      <c r="C2" s="1"/>
    </row>
    <row r="3" spans="1:13" x14ac:dyDescent="0.25">
      <c r="A3" s="1" t="s">
        <v>16</v>
      </c>
      <c r="B3" s="1"/>
      <c r="C3" s="1"/>
    </row>
    <row r="4" spans="1:13" x14ac:dyDescent="0.25">
      <c r="A4" s="1" t="s">
        <v>29</v>
      </c>
      <c r="B4" s="1"/>
      <c r="C4" s="1"/>
    </row>
    <row r="5" spans="1:13" x14ac:dyDescent="0.25">
      <c r="A5" s="1" t="s">
        <v>30</v>
      </c>
      <c r="B5" s="1"/>
      <c r="C5" s="1"/>
    </row>
    <row r="6" spans="1:13" x14ac:dyDescent="0.25">
      <c r="A6" s="1" t="s">
        <v>31</v>
      </c>
      <c r="B6" s="1"/>
      <c r="C6" s="1"/>
    </row>
    <row r="7" spans="1:13" x14ac:dyDescent="0.25">
      <c r="A7" s="1"/>
      <c r="B7" s="1"/>
      <c r="C7" s="1"/>
    </row>
    <row r="8" spans="1:13" x14ac:dyDescent="0.25">
      <c r="A8" s="1" t="s">
        <v>56</v>
      </c>
      <c r="B8" s="1"/>
      <c r="C8" s="1"/>
    </row>
    <row r="9" spans="1:13" x14ac:dyDescent="0.25">
      <c r="A9" s="1"/>
      <c r="B9" s="1"/>
      <c r="C9" s="54" t="s">
        <v>55</v>
      </c>
      <c r="D9" s="55"/>
      <c r="E9" s="55"/>
      <c r="F9" s="55"/>
      <c r="G9" s="55"/>
      <c r="H9" s="55"/>
    </row>
    <row r="10" spans="1:13" x14ac:dyDescent="0.25">
      <c r="C10" s="56"/>
      <c r="D10" s="56"/>
      <c r="E10" s="56"/>
      <c r="F10" s="56"/>
      <c r="G10" s="56"/>
      <c r="H10" s="56"/>
    </row>
    <row r="11" spans="1:13" x14ac:dyDescent="0.25">
      <c r="A11" s="58" t="s">
        <v>0</v>
      </c>
      <c r="B11" s="57" t="s">
        <v>6</v>
      </c>
      <c r="C11" s="58" t="s">
        <v>1</v>
      </c>
      <c r="D11" s="58" t="s">
        <v>2</v>
      </c>
      <c r="E11" s="57" t="s">
        <v>3</v>
      </c>
      <c r="F11" s="57"/>
      <c r="G11" s="57"/>
      <c r="H11" s="58" t="s">
        <v>4</v>
      </c>
      <c r="I11" s="57" t="s">
        <v>5</v>
      </c>
      <c r="J11" s="57"/>
      <c r="K11" s="57" t="s">
        <v>17</v>
      </c>
      <c r="L11" s="57" t="s">
        <v>18</v>
      </c>
    </row>
    <row r="12" spans="1:13" x14ac:dyDescent="0.25">
      <c r="A12" s="58"/>
      <c r="B12" s="57"/>
      <c r="C12" s="58"/>
      <c r="D12" s="58"/>
      <c r="E12" s="57"/>
      <c r="F12" s="57"/>
      <c r="G12" s="57"/>
      <c r="H12" s="58"/>
      <c r="I12" s="57"/>
      <c r="J12" s="57"/>
      <c r="K12" s="57"/>
      <c r="L12" s="57"/>
    </row>
    <row r="13" spans="1:13" ht="51" x14ac:dyDescent="0.25">
      <c r="A13" s="3" t="s">
        <v>8</v>
      </c>
      <c r="B13" s="16" t="s">
        <v>68</v>
      </c>
      <c r="C13" s="3" t="s">
        <v>21</v>
      </c>
      <c r="D13" s="3"/>
      <c r="E13" s="48"/>
      <c r="F13" s="49"/>
      <c r="G13" s="17"/>
      <c r="H13" s="3"/>
      <c r="I13" s="18">
        <v>115283.7</v>
      </c>
      <c r="J13" s="20">
        <f t="shared" ref="J13:J20" si="0">SUM(I13)</f>
        <v>115283.7</v>
      </c>
      <c r="K13" s="25" t="s">
        <v>22</v>
      </c>
      <c r="L13" s="26" t="s">
        <v>38</v>
      </c>
      <c r="M13" s="23"/>
    </row>
    <row r="14" spans="1:13" ht="38.25" x14ac:dyDescent="0.25">
      <c r="A14" s="3" t="s">
        <v>9</v>
      </c>
      <c r="B14" s="24" t="s">
        <v>68</v>
      </c>
      <c r="C14" s="3" t="s">
        <v>21</v>
      </c>
      <c r="D14" s="3"/>
      <c r="E14" s="48"/>
      <c r="F14" s="49"/>
      <c r="G14" s="17"/>
      <c r="H14" s="3"/>
      <c r="I14" s="18">
        <v>915.93</v>
      </c>
      <c r="J14" s="20">
        <f t="shared" si="0"/>
        <v>915.93</v>
      </c>
      <c r="K14" s="27" t="s">
        <v>23</v>
      </c>
      <c r="L14" s="28" t="s">
        <v>28</v>
      </c>
      <c r="M14" s="23"/>
    </row>
    <row r="15" spans="1:13" ht="38.25" x14ac:dyDescent="0.25">
      <c r="A15" s="3" t="s">
        <v>10</v>
      </c>
      <c r="B15" s="24" t="s">
        <v>68</v>
      </c>
      <c r="C15" s="3" t="s">
        <v>21</v>
      </c>
      <c r="D15" s="3"/>
      <c r="E15" s="48"/>
      <c r="F15" s="49"/>
      <c r="G15" s="17"/>
      <c r="H15" s="3"/>
      <c r="I15" s="19">
        <v>175.85</v>
      </c>
      <c r="J15" s="15">
        <f t="shared" si="0"/>
        <v>175.85</v>
      </c>
      <c r="K15" s="27" t="s">
        <v>24</v>
      </c>
      <c r="L15" s="29" t="s">
        <v>28</v>
      </c>
    </row>
    <row r="16" spans="1:13" ht="51" x14ac:dyDescent="0.25">
      <c r="A16" s="3" t="s">
        <v>43</v>
      </c>
      <c r="B16" s="24" t="s">
        <v>68</v>
      </c>
      <c r="C16" s="3" t="s">
        <v>21</v>
      </c>
      <c r="D16" s="3"/>
      <c r="E16" s="48"/>
      <c r="F16" s="49"/>
      <c r="G16" s="17"/>
      <c r="H16" s="3"/>
      <c r="I16" s="18">
        <v>2082.9299999999998</v>
      </c>
      <c r="J16" s="20">
        <f t="shared" si="0"/>
        <v>2082.9299999999998</v>
      </c>
      <c r="K16" s="30" t="s">
        <v>25</v>
      </c>
      <c r="L16" s="29" t="s">
        <v>28</v>
      </c>
      <c r="M16" s="23"/>
    </row>
    <row r="17" spans="1:13" ht="38.25" x14ac:dyDescent="0.25">
      <c r="A17" s="3" t="s">
        <v>11</v>
      </c>
      <c r="B17" s="24" t="s">
        <v>68</v>
      </c>
      <c r="C17" s="3" t="s">
        <v>19</v>
      </c>
      <c r="D17" s="3">
        <v>10000</v>
      </c>
      <c r="E17" s="48" t="s">
        <v>14</v>
      </c>
      <c r="F17" s="49"/>
      <c r="G17" s="17"/>
      <c r="H17" s="3"/>
      <c r="I17" s="18">
        <v>18958.62</v>
      </c>
      <c r="J17" s="20">
        <f t="shared" si="0"/>
        <v>18958.62</v>
      </c>
      <c r="K17" s="30" t="s">
        <v>26</v>
      </c>
      <c r="L17" s="29" t="s">
        <v>28</v>
      </c>
      <c r="M17" s="23"/>
    </row>
    <row r="18" spans="1:13" ht="76.5" x14ac:dyDescent="0.25">
      <c r="A18" s="3" t="s">
        <v>12</v>
      </c>
      <c r="B18" s="24" t="s">
        <v>68</v>
      </c>
      <c r="C18" s="3" t="s">
        <v>19</v>
      </c>
      <c r="D18" s="3">
        <v>10000</v>
      </c>
      <c r="E18" s="48" t="s">
        <v>14</v>
      </c>
      <c r="F18" s="49"/>
      <c r="G18" s="17"/>
      <c r="H18" s="3"/>
      <c r="I18" s="21">
        <v>488</v>
      </c>
      <c r="J18" s="22">
        <f t="shared" si="0"/>
        <v>488</v>
      </c>
      <c r="K18" s="34" t="s">
        <v>27</v>
      </c>
      <c r="L18" s="33" t="s">
        <v>28</v>
      </c>
      <c r="M18" s="23"/>
    </row>
    <row r="19" spans="1:13" ht="38.25" x14ac:dyDescent="0.25">
      <c r="A19" s="39" t="s">
        <v>13</v>
      </c>
      <c r="B19" s="24" t="s">
        <v>74</v>
      </c>
      <c r="C19" s="38" t="s">
        <v>21</v>
      </c>
      <c r="D19" s="37"/>
      <c r="E19" s="48"/>
      <c r="F19" s="49"/>
      <c r="G19" s="46"/>
      <c r="H19" s="37"/>
      <c r="I19" s="21">
        <v>741.44</v>
      </c>
      <c r="J19" s="32">
        <f t="shared" si="0"/>
        <v>741.44</v>
      </c>
      <c r="K19" s="35" t="s">
        <v>52</v>
      </c>
      <c r="L19" s="36" t="s">
        <v>53</v>
      </c>
      <c r="M19" s="23"/>
    </row>
    <row r="20" spans="1:13" ht="51" x14ac:dyDescent="0.25">
      <c r="A20" s="41" t="s">
        <v>37</v>
      </c>
      <c r="B20" s="24" t="s">
        <v>59</v>
      </c>
      <c r="C20" s="38" t="s">
        <v>57</v>
      </c>
      <c r="D20" s="37">
        <v>42000</v>
      </c>
      <c r="E20" s="52" t="s">
        <v>33</v>
      </c>
      <c r="F20" s="59"/>
      <c r="G20" s="46"/>
      <c r="H20" s="37">
        <v>64945507350</v>
      </c>
      <c r="I20" s="21">
        <v>16.8</v>
      </c>
      <c r="J20" s="32">
        <f t="shared" si="0"/>
        <v>16.8</v>
      </c>
      <c r="K20" s="35" t="s">
        <v>54</v>
      </c>
      <c r="L20" s="35" t="s">
        <v>58</v>
      </c>
      <c r="M20" s="23"/>
    </row>
    <row r="21" spans="1:13" ht="26.25" x14ac:dyDescent="0.25">
      <c r="A21" s="41" t="s">
        <v>32</v>
      </c>
      <c r="B21" s="24" t="s">
        <v>60</v>
      </c>
      <c r="C21" s="2" t="s">
        <v>48</v>
      </c>
      <c r="D21" s="41">
        <v>42000</v>
      </c>
      <c r="E21" s="50" t="s">
        <v>33</v>
      </c>
      <c r="F21" s="50"/>
      <c r="G21" s="50"/>
      <c r="H21" s="2">
        <v>44138062462</v>
      </c>
      <c r="I21" s="51">
        <v>150.27000000000001</v>
      </c>
      <c r="J21" s="51"/>
      <c r="K21" s="31" t="s">
        <v>44</v>
      </c>
      <c r="L21" s="31" t="s">
        <v>45</v>
      </c>
      <c r="M21" s="23"/>
    </row>
    <row r="22" spans="1:13" ht="25.5" x14ac:dyDescent="0.25">
      <c r="A22" s="41" t="s">
        <v>34</v>
      </c>
      <c r="B22" s="24" t="s">
        <v>61</v>
      </c>
      <c r="C22" s="41" t="s">
        <v>21</v>
      </c>
      <c r="D22" s="37"/>
      <c r="E22" s="48"/>
      <c r="F22" s="49"/>
      <c r="G22" s="46"/>
      <c r="H22" s="37"/>
      <c r="I22" s="21">
        <v>22.8</v>
      </c>
      <c r="J22" s="32"/>
      <c r="K22" s="61" t="s">
        <v>62</v>
      </c>
      <c r="L22" s="35" t="s">
        <v>63</v>
      </c>
      <c r="M22" s="23"/>
    </row>
    <row r="23" spans="1:13" x14ac:dyDescent="0.25">
      <c r="A23" s="41" t="s">
        <v>35</v>
      </c>
      <c r="B23" s="24" t="s">
        <v>64</v>
      </c>
      <c r="C23" s="41" t="s">
        <v>65</v>
      </c>
      <c r="D23" s="37">
        <v>10000</v>
      </c>
      <c r="E23" s="48" t="s">
        <v>14</v>
      </c>
      <c r="F23" s="49"/>
      <c r="G23" s="46"/>
      <c r="H23" s="37">
        <v>70108447975</v>
      </c>
      <c r="I23" s="47">
        <v>174.96</v>
      </c>
      <c r="J23" s="45"/>
      <c r="K23" s="35" t="s">
        <v>66</v>
      </c>
      <c r="L23" s="35" t="s">
        <v>67</v>
      </c>
      <c r="M23" s="23"/>
    </row>
    <row r="24" spans="1:13" ht="51" x14ac:dyDescent="0.25">
      <c r="A24" s="41" t="s">
        <v>36</v>
      </c>
      <c r="B24" s="24" t="s">
        <v>68</v>
      </c>
      <c r="C24" s="41" t="s">
        <v>69</v>
      </c>
      <c r="D24" s="37">
        <v>10000</v>
      </c>
      <c r="E24" s="48" t="s">
        <v>33</v>
      </c>
      <c r="F24" s="49"/>
      <c r="G24" s="46"/>
      <c r="H24" s="37">
        <v>61082311494</v>
      </c>
      <c r="I24" s="62">
        <v>1840</v>
      </c>
      <c r="J24" s="32"/>
      <c r="K24" s="35" t="s">
        <v>54</v>
      </c>
      <c r="L24" s="35" t="s">
        <v>70</v>
      </c>
      <c r="M24" s="23"/>
    </row>
    <row r="25" spans="1:13" ht="25.5" x14ac:dyDescent="0.25">
      <c r="A25" s="41" t="s">
        <v>46</v>
      </c>
      <c r="B25" s="24" t="s">
        <v>71</v>
      </c>
      <c r="C25" s="4" t="s">
        <v>39</v>
      </c>
      <c r="D25" s="41">
        <v>51000</v>
      </c>
      <c r="E25" s="52" t="s">
        <v>40</v>
      </c>
      <c r="F25" s="53"/>
      <c r="G25" s="40"/>
      <c r="H25" s="2">
        <v>23057039320</v>
      </c>
      <c r="I25" s="42">
        <v>48.39</v>
      </c>
      <c r="J25" s="43">
        <f t="shared" ref="J25" si="1">SUM(I25)</f>
        <v>48.39</v>
      </c>
      <c r="K25" s="63" t="s">
        <v>41</v>
      </c>
      <c r="L25" s="64" t="s">
        <v>42</v>
      </c>
      <c r="M25" s="23"/>
    </row>
    <row r="26" spans="1:13" ht="39" x14ac:dyDescent="0.25">
      <c r="A26" s="41" t="s">
        <v>47</v>
      </c>
      <c r="B26" s="24" t="s">
        <v>72</v>
      </c>
      <c r="C26" s="4" t="s">
        <v>73</v>
      </c>
      <c r="D26" s="41"/>
      <c r="E26" s="50"/>
      <c r="F26" s="60"/>
      <c r="G26" s="41" t="s">
        <v>49</v>
      </c>
      <c r="H26" s="2"/>
      <c r="I26" s="44">
        <v>8.9600000000000009</v>
      </c>
      <c r="J26" s="44" t="s">
        <v>50</v>
      </c>
      <c r="K26" s="31" t="s">
        <v>51</v>
      </c>
      <c r="L26" s="31" t="s">
        <v>50</v>
      </c>
      <c r="M26" s="23"/>
    </row>
    <row r="27" spans="1:13" x14ac:dyDescent="0.25">
      <c r="A27" s="7"/>
      <c r="B27" s="8"/>
      <c r="C27" s="7"/>
      <c r="D27" s="8"/>
      <c r="E27" s="9"/>
      <c r="F27" s="9"/>
      <c r="G27" s="9"/>
      <c r="H27" s="9"/>
      <c r="I27" s="10"/>
      <c r="J27" s="10"/>
      <c r="K27" s="7"/>
      <c r="L27" s="7"/>
      <c r="M27" s="23"/>
    </row>
    <row r="28" spans="1:13" x14ac:dyDescent="0.25">
      <c r="A28" s="7"/>
      <c r="B28" s="8"/>
      <c r="C28" s="7" t="s">
        <v>20</v>
      </c>
      <c r="D28" s="8"/>
      <c r="E28" s="9"/>
      <c r="F28" s="9"/>
      <c r="G28" s="9"/>
      <c r="H28" s="9"/>
      <c r="I28" s="10"/>
      <c r="J28" s="10"/>
      <c r="K28" s="7"/>
      <c r="L28" s="7"/>
      <c r="M28" s="23"/>
    </row>
    <row r="29" spans="1:13" x14ac:dyDescent="0.25">
      <c r="A29" s="7"/>
      <c r="B29" s="8"/>
      <c r="C29" s="7"/>
      <c r="D29" s="8"/>
      <c r="E29" s="9"/>
      <c r="F29" s="9"/>
      <c r="G29" s="9"/>
      <c r="H29" s="9"/>
      <c r="I29" s="10"/>
      <c r="J29" s="10"/>
      <c r="K29" s="7"/>
      <c r="L29" s="7"/>
      <c r="M29" s="23"/>
    </row>
    <row r="30" spans="1:13" x14ac:dyDescent="0.25">
      <c r="A30" s="11"/>
      <c r="B30" s="12"/>
      <c r="C30" s="11"/>
      <c r="D30" s="12"/>
      <c r="E30" s="13"/>
      <c r="F30" s="13"/>
      <c r="G30" s="13"/>
      <c r="H30" s="13"/>
      <c r="I30" s="14"/>
      <c r="J30" s="14"/>
      <c r="K30" s="11"/>
      <c r="L30" s="11"/>
      <c r="M30" s="23"/>
    </row>
    <row r="31" spans="1:13" x14ac:dyDescent="0.25">
      <c r="A31" s="11"/>
      <c r="B31" s="12"/>
      <c r="C31" s="11"/>
      <c r="D31" s="12"/>
      <c r="E31" s="13"/>
      <c r="F31" s="13"/>
      <c r="G31" s="13"/>
      <c r="H31" s="13"/>
      <c r="I31" s="14"/>
      <c r="J31" s="14"/>
      <c r="K31" s="11"/>
      <c r="L31" s="11"/>
      <c r="M31" s="23"/>
    </row>
    <row r="32" spans="1:13" x14ac:dyDescent="0.25">
      <c r="A32" s="11"/>
      <c r="B32" s="12"/>
      <c r="C32" s="11"/>
      <c r="D32" s="12"/>
      <c r="E32" s="13"/>
      <c r="F32" s="13"/>
      <c r="G32" s="13"/>
      <c r="H32" s="13"/>
      <c r="I32" s="14"/>
      <c r="J32" s="14"/>
      <c r="K32" s="11"/>
      <c r="L32" s="11"/>
      <c r="M32" s="23"/>
    </row>
    <row r="33" spans="1:13" x14ac:dyDescent="0.25">
      <c r="A33" s="11"/>
      <c r="B33" s="12"/>
      <c r="C33" s="11"/>
      <c r="D33" s="12"/>
      <c r="E33" s="13"/>
      <c r="F33" s="13"/>
      <c r="G33" s="13"/>
      <c r="H33" s="13"/>
      <c r="I33" s="14"/>
      <c r="J33" s="14"/>
      <c r="K33" s="11"/>
      <c r="L33" s="11"/>
      <c r="M33" s="23"/>
    </row>
    <row r="34" spans="1:13" x14ac:dyDescent="0.25">
      <c r="A34" s="11"/>
      <c r="B34" s="12"/>
      <c r="C34" s="11"/>
      <c r="D34" s="12"/>
      <c r="E34" s="13"/>
      <c r="F34" s="13"/>
      <c r="G34" s="13"/>
      <c r="H34" s="13"/>
      <c r="I34" s="14"/>
      <c r="J34" s="14"/>
      <c r="K34" s="11"/>
      <c r="L34" s="11"/>
      <c r="M34" s="23"/>
    </row>
    <row r="35" spans="1:13" x14ac:dyDescent="0.25">
      <c r="A35" s="11"/>
      <c r="B35" s="12"/>
      <c r="C35" s="11"/>
      <c r="D35" s="12"/>
      <c r="E35" s="13"/>
      <c r="F35" s="13"/>
      <c r="G35" s="13"/>
      <c r="H35" s="13"/>
      <c r="I35" s="14"/>
      <c r="J35" s="14"/>
      <c r="K35" s="11"/>
      <c r="L35" s="11"/>
      <c r="M35" s="23"/>
    </row>
    <row r="36" spans="1:13" x14ac:dyDescent="0.25">
      <c r="A36" s="11"/>
      <c r="B36" s="12"/>
      <c r="C36" s="11"/>
      <c r="D36" s="12"/>
      <c r="E36" s="13"/>
      <c r="F36" s="13"/>
      <c r="G36" s="13"/>
      <c r="H36" s="13"/>
      <c r="I36" s="14"/>
      <c r="J36" s="14"/>
      <c r="K36" s="11"/>
      <c r="L36" s="11"/>
      <c r="M36" s="23"/>
    </row>
    <row r="37" spans="1:13" x14ac:dyDescent="0.25">
      <c r="B37" s="6"/>
      <c r="D37" s="6"/>
      <c r="E37" s="5"/>
      <c r="F37" s="5"/>
      <c r="G37" s="5"/>
      <c r="H37" s="5"/>
      <c r="M37" s="23"/>
    </row>
    <row r="38" spans="1:13" x14ac:dyDescent="0.25">
      <c r="B38" s="6"/>
      <c r="D38" s="6"/>
      <c r="E38" s="5"/>
      <c r="F38" s="5"/>
      <c r="G38" s="5"/>
      <c r="H38" s="5"/>
      <c r="M38" s="23"/>
    </row>
    <row r="39" spans="1:13" x14ac:dyDescent="0.25">
      <c r="M39" s="23"/>
    </row>
    <row r="40" spans="1:13" x14ac:dyDescent="0.25">
      <c r="M40" s="23"/>
    </row>
    <row r="41" spans="1:13" x14ac:dyDescent="0.25">
      <c r="M41" s="23"/>
    </row>
    <row r="42" spans="1:13" x14ac:dyDescent="0.25">
      <c r="M42" s="23"/>
    </row>
    <row r="43" spans="1:13" x14ac:dyDescent="0.25">
      <c r="M43" s="23"/>
    </row>
    <row r="44" spans="1:13" x14ac:dyDescent="0.25">
      <c r="M44" s="23"/>
    </row>
    <row r="45" spans="1:13" x14ac:dyDescent="0.25">
      <c r="M45" s="23"/>
    </row>
    <row r="46" spans="1:13" x14ac:dyDescent="0.25">
      <c r="M46" s="23"/>
    </row>
    <row r="47" spans="1:13" x14ac:dyDescent="0.25">
      <c r="M47" s="23"/>
    </row>
    <row r="48" spans="1:13" x14ac:dyDescent="0.25">
      <c r="M48" s="23"/>
    </row>
    <row r="49" spans="13:13" x14ac:dyDescent="0.25">
      <c r="M49" s="23"/>
    </row>
    <row r="50" spans="13:13" x14ac:dyDescent="0.25">
      <c r="M50" s="23"/>
    </row>
    <row r="51" spans="13:13" x14ac:dyDescent="0.25">
      <c r="M51" s="23"/>
    </row>
    <row r="52" spans="13:13" x14ac:dyDescent="0.25">
      <c r="M52" s="23"/>
    </row>
    <row r="53" spans="13:13" x14ac:dyDescent="0.25">
      <c r="M53" s="23"/>
    </row>
    <row r="54" spans="13:13" x14ac:dyDescent="0.25">
      <c r="M54" s="23"/>
    </row>
    <row r="55" spans="13:13" x14ac:dyDescent="0.25">
      <c r="M55" s="23"/>
    </row>
    <row r="56" spans="13:13" x14ac:dyDescent="0.25">
      <c r="M56" s="23"/>
    </row>
    <row r="57" spans="13:13" x14ac:dyDescent="0.25">
      <c r="M57" s="23"/>
    </row>
    <row r="58" spans="13:13" x14ac:dyDescent="0.25">
      <c r="M58" s="23"/>
    </row>
  </sheetData>
  <mergeCells count="25">
    <mergeCell ref="I21:J21"/>
    <mergeCell ref="E22:F22"/>
    <mergeCell ref="E23:F23"/>
    <mergeCell ref="E24:F24"/>
    <mergeCell ref="E25:F25"/>
    <mergeCell ref="E20:F20"/>
    <mergeCell ref="E21:G21"/>
    <mergeCell ref="E26:F26"/>
    <mergeCell ref="A11:A12"/>
    <mergeCell ref="C11:C12"/>
    <mergeCell ref="D11:D12"/>
    <mergeCell ref="E11:G12"/>
    <mergeCell ref="E13:F13"/>
    <mergeCell ref="C9:H10"/>
    <mergeCell ref="B11:B12"/>
    <mergeCell ref="K11:K12"/>
    <mergeCell ref="L11:L12"/>
    <mergeCell ref="I11:J12"/>
    <mergeCell ref="H11:H12"/>
    <mergeCell ref="E14:F14"/>
    <mergeCell ref="E18:F18"/>
    <mergeCell ref="E16:F16"/>
    <mergeCell ref="E17:F17"/>
    <mergeCell ref="E15:F15"/>
    <mergeCell ref="E19:F19"/>
  </mergeCells>
  <conditionalFormatting sqref="K13:L13">
    <cfRule type="expression" dxfId="0" priority="50">
      <formula>MOD(ROW(),2)=0</formula>
    </cfRule>
  </conditionalFormatting>
  <pageMargins left="0.7" right="0.7" top="0.75" bottom="0.75" header="0.3" footer="0.3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rujan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2024-05-08T10:22:23Z</cp:lastPrinted>
  <dcterms:created xsi:type="dcterms:W3CDTF">2024-02-14T12:06:17Z</dcterms:created>
  <dcterms:modified xsi:type="dcterms:W3CDTF">2026-07-30T07:54:51Z</dcterms:modified>
</cp:coreProperties>
</file>